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Excel\Payroll Uploads\"/>
    </mc:Choice>
  </mc:AlternateContent>
  <bookViews>
    <workbookView xWindow="240" yWindow="252" windowWidth="14880" windowHeight="7056" tabRatio="930" firstSheet="15" activeTab="23"/>
  </bookViews>
  <sheets>
    <sheet name=" " sheetId="164" r:id="rId1"/>
    <sheet name="Afamasaga" sheetId="173" r:id="rId2"/>
    <sheet name="Benson, JD" sheetId="77" r:id="rId3"/>
    <sheet name="Benson, JN" sheetId="171" r:id="rId4"/>
    <sheet name="Bjorge" sheetId="78" r:id="rId5"/>
    <sheet name="Caldwell" sheetId="79" r:id="rId6"/>
    <sheet name="Crofts" sheetId="108" r:id="rId7"/>
    <sheet name="Davis" sheetId="110" r:id="rId8"/>
    <sheet name="Fuhriman" sheetId="82" r:id="rId9"/>
    <sheet name="Guillen" sheetId="152" r:id="rId10"/>
    <sheet name="Harmon" sheetId="86" r:id="rId11"/>
    <sheet name="Heap" sheetId="144" r:id="rId12"/>
    <sheet name="Holguin" sheetId="135" r:id="rId13"/>
    <sheet name="Hommes" sheetId="88" r:id="rId14"/>
    <sheet name="Knowles" sheetId="117" r:id="rId15"/>
    <sheet name="Kovach" sheetId="118" r:id="rId16"/>
    <sheet name="Malaefono" sheetId="139" r:id="rId17"/>
    <sheet name="Martin" sheetId="115" r:id="rId18"/>
    <sheet name="Miller" sheetId="162" r:id="rId19"/>
    <sheet name="Morris, A" sheetId="111" r:id="rId20"/>
    <sheet name="Porter" sheetId="170" r:id="rId21"/>
    <sheet name="Rigby" sheetId="145" r:id="rId22"/>
    <sheet name="Swensen" sheetId="168" r:id="rId23"/>
    <sheet name="Tuimalatu" sheetId="97" r:id="rId24"/>
    <sheet name="Vaa, F" sheetId="172" r:id="rId25"/>
    <sheet name="Vaa, S" sheetId="136" r:id="rId26"/>
    <sheet name="Walker" sheetId="133" r:id="rId27"/>
    <sheet name="Withers" sheetId="159" r:id="rId28"/>
    <sheet name="Sheet1" sheetId="105" r:id="rId29"/>
  </sheets>
  <definedNames>
    <definedName name="CHRISTIANFARLEY7230713411" localSheetId="4">Bjorge!#REF!</definedName>
    <definedName name="CHRISTIANFARLEY7230713411" localSheetId="9">Guillen!#REF!</definedName>
    <definedName name="CHRISTIANFARLEY7230713411" localSheetId="13">Hommes!#REF!</definedName>
    <definedName name="CHRISTIANFARLEY7230713411" localSheetId="23">Tuimalatu!#REF!</definedName>
    <definedName name="MIKECALDWELL07_21_0713420" localSheetId="5">Caldwell!#REF!</definedName>
  </definedNames>
  <calcPr calcId="152511"/>
  <fileRecoveryPr repairLoad="1"/>
</workbook>
</file>

<file path=xl/calcChain.xml><?xml version="1.0" encoding="utf-8"?>
<calcChain xmlns="http://schemas.openxmlformats.org/spreadsheetml/2006/main">
  <c r="I9" i="139" l="1"/>
  <c r="C11" i="139" s="1"/>
</calcChain>
</file>

<file path=xl/sharedStrings.xml><?xml version="1.0" encoding="utf-8"?>
<sst xmlns="http://schemas.openxmlformats.org/spreadsheetml/2006/main" count="1736" uniqueCount="611">
  <si>
    <t>Stop</t>
  </si>
  <si>
    <t>Del Date</t>
  </si>
  <si>
    <t>Reference</t>
  </si>
  <si>
    <t>Account</t>
  </si>
  <si>
    <t>City</t>
  </si>
  <si>
    <t>State</t>
  </si>
  <si>
    <t>%</t>
  </si>
  <si>
    <t xml:space="preserve"> </t>
  </si>
  <si>
    <t>Payroll</t>
  </si>
  <si>
    <t>Labor</t>
  </si>
  <si>
    <t>Advances</t>
  </si>
  <si>
    <t>STI</t>
  </si>
  <si>
    <t>Misc Exp</t>
  </si>
  <si>
    <t>Wire</t>
  </si>
  <si>
    <t>WIRE</t>
  </si>
  <si>
    <t>MT</t>
  </si>
  <si>
    <t>AWC</t>
  </si>
  <si>
    <t>XEROX</t>
  </si>
  <si>
    <t>MB</t>
  </si>
  <si>
    <t>HOME EXP</t>
  </si>
  <si>
    <t>ID</t>
  </si>
  <si>
    <t>DENVER</t>
  </si>
  <si>
    <t>CO</t>
  </si>
  <si>
    <t>JED BENSON    00430</t>
  </si>
  <si>
    <t>Stop Name</t>
  </si>
  <si>
    <t>MICHAEL CALDWELL     00207</t>
  </si>
  <si>
    <t>#</t>
  </si>
  <si>
    <t>Cabs</t>
  </si>
  <si>
    <t>ROBERT FUHRIMAN     00309</t>
  </si>
  <si>
    <t>DANE HARMON     00436</t>
  </si>
  <si>
    <t>UT</t>
  </si>
  <si>
    <t>RAMON HOLGUIN     00070</t>
  </si>
  <si>
    <t>TYLER HOMMES     00474</t>
  </si>
  <si>
    <t>CHRIS MARTIN     00473</t>
  </si>
  <si>
    <t>C26102</t>
  </si>
  <si>
    <t>HELENA</t>
  </si>
  <si>
    <t xml:space="preserve"> "JR"  TUIMALATU     00390</t>
  </si>
  <si>
    <t>DALLAS</t>
  </si>
  <si>
    <t>TX</t>
  </si>
  <si>
    <t>CLASS</t>
  </si>
  <si>
    <t>WORK ORDER #</t>
  </si>
  <si>
    <t>TYPE</t>
  </si>
  <si>
    <t>NAME OF CUSTOMER</t>
  </si>
  <si>
    <t>% PAID</t>
  </si>
  <si>
    <t>TOTAL PAYABLE</t>
  </si>
  <si>
    <t>TOTAL PAYROLL</t>
  </si>
  <si>
    <t>DATE</t>
  </si>
  <si>
    <t>ARNIE MORRIS     00410</t>
  </si>
  <si>
    <t>DAVIS, JAMES     00369</t>
  </si>
  <si>
    <t>JOSEPH KOVACH     01517</t>
  </si>
  <si>
    <t>EARL WALKER     01534</t>
  </si>
  <si>
    <t>SCOTT CROFTS    00780</t>
  </si>
  <si>
    <t>SITAFOA VAA'     01531</t>
  </si>
  <si>
    <t>ZEB BJORGE     00449</t>
  </si>
  <si>
    <t>"STU"  MALAEFONO     00458</t>
  </si>
  <si>
    <t>HEAP, ALLEN     01555</t>
  </si>
  <si>
    <t>JEFF RIGBY     00448</t>
  </si>
  <si>
    <t>PAYROLL</t>
  </si>
  <si>
    <t>OEC</t>
  </si>
  <si>
    <t>SWAP</t>
  </si>
  <si>
    <t>CA</t>
  </si>
  <si>
    <t>SANTA FE SPRINGS</t>
  </si>
  <si>
    <t>WITHERS, BRUCE     01579</t>
  </si>
  <si>
    <t>SALT LAKE CITY</t>
  </si>
  <si>
    <t>NV</t>
  </si>
  <si>
    <t>WY</t>
  </si>
  <si>
    <t>P730</t>
  </si>
  <si>
    <t>MILLER, VERN     01602</t>
  </si>
  <si>
    <t xml:space="preserve">TRIP # </t>
  </si>
  <si>
    <t>TRIP #</t>
  </si>
  <si>
    <t>MISSOULA</t>
  </si>
  <si>
    <t>HD</t>
  </si>
  <si>
    <t>SWENSEN, BRENT     01625</t>
  </si>
  <si>
    <t>FELIX GUILLEN     00236</t>
  </si>
  <si>
    <t>RIVERTON</t>
  </si>
  <si>
    <t>KALISPELL</t>
  </si>
  <si>
    <t>ST GEORGE</t>
  </si>
  <si>
    <t>53A</t>
  </si>
  <si>
    <t>CENTURY</t>
  </si>
  <si>
    <t>12/19 - 20/13</t>
  </si>
  <si>
    <t>SCOTT HART</t>
  </si>
  <si>
    <t>FIDELITONE</t>
  </si>
  <si>
    <t>REDMAN'S TRUCK</t>
  </si>
  <si>
    <t xml:space="preserve"> RICHARD PORTER     01632   
</t>
  </si>
  <si>
    <t>JONATHAN BENSON     01631</t>
  </si>
  <si>
    <t>P738</t>
  </si>
  <si>
    <t>BOZEMAN</t>
  </si>
  <si>
    <t>ROCK SPRINGS</t>
  </si>
  <si>
    <t xml:space="preserve">FAATOINA VAA'     01635  </t>
  </si>
  <si>
    <t>01/27 - 02/09/14</t>
  </si>
  <si>
    <t>ORS</t>
  </si>
  <si>
    <t>LOCAL 09</t>
  </si>
  <si>
    <t>N/C</t>
  </si>
  <si>
    <t>LANDER</t>
  </si>
  <si>
    <t>LAUAMA, TAUINAOLA     00392</t>
  </si>
  <si>
    <t>DEREK KNOWLES     01512</t>
  </si>
  <si>
    <t>BOISE</t>
  </si>
  <si>
    <t>HAMILTON</t>
  </si>
  <si>
    <t>LOWES</t>
  </si>
  <si>
    <t>C29900</t>
  </si>
  <si>
    <t>FILER</t>
  </si>
  <si>
    <t>HAILEY</t>
  </si>
  <si>
    <t>SCHOLASTIC</t>
  </si>
  <si>
    <t>NAMPA</t>
  </si>
  <si>
    <t>1</t>
  </si>
  <si>
    <t>LINEHAUL</t>
  </si>
  <si>
    <t>ACCESSORIAL</t>
  </si>
  <si>
    <t>Deduction</t>
  </si>
  <si>
    <t>MERIDIAN</t>
  </si>
  <si>
    <t>BUHL</t>
  </si>
  <si>
    <t>ZG2DFG</t>
  </si>
  <si>
    <t>CALDWELL</t>
  </si>
  <si>
    <t>VERNAL</t>
  </si>
  <si>
    <t>W/Afamasaga</t>
  </si>
  <si>
    <t>03/25 - 27/14</t>
  </si>
  <si>
    <t>C26001</t>
  </si>
  <si>
    <t>OA 1011</t>
  </si>
  <si>
    <t>CORTNEY GAVED</t>
  </si>
  <si>
    <t>JACKPOT</t>
  </si>
  <si>
    <t>ZG2QOA</t>
  </si>
  <si>
    <t>KAREN CORNIA</t>
  </si>
  <si>
    <t xml:space="preserve">TWIN FALLS </t>
  </si>
  <si>
    <t>ZG2DWD</t>
  </si>
  <si>
    <t>ANN PRINS</t>
  </si>
  <si>
    <t>ROCKY FINNEY</t>
  </si>
  <si>
    <t>ZG30X2</t>
  </si>
  <si>
    <t>JUDY FRAZIER</t>
  </si>
  <si>
    <t>WILDER ELEM</t>
  </si>
  <si>
    <t>WILDER</t>
  </si>
  <si>
    <t>WASHINGTON ELEM</t>
  </si>
  <si>
    <t>VAN BUREN ELEM</t>
  </si>
  <si>
    <t>LAKEVUE ELEM</t>
  </si>
  <si>
    <t>SAGE VALLEY MIDDLE</t>
  </si>
  <si>
    <t>COMPASS CHARTER</t>
  </si>
  <si>
    <t>NORTH STAR CHARTER</t>
  </si>
  <si>
    <t xml:space="preserve">EAGLE </t>
  </si>
  <si>
    <t>ZG2Z4Y</t>
  </si>
  <si>
    <t>JOLIE BAKER</t>
  </si>
  <si>
    <t>ZG3325</t>
  </si>
  <si>
    <t>TRAVEL STOP</t>
  </si>
  <si>
    <t>DECLO</t>
  </si>
  <si>
    <t>NEED LOGS</t>
  </si>
  <si>
    <t>C297</t>
  </si>
  <si>
    <t>HOME DEPOT</t>
  </si>
  <si>
    <t>C29600</t>
  </si>
  <si>
    <t>LAS VEGAS</t>
  </si>
  <si>
    <t>TWIN FALLS</t>
  </si>
  <si>
    <t>P731</t>
  </si>
  <si>
    <t>JACKSON</t>
  </si>
  <si>
    <t>C26101</t>
  </si>
  <si>
    <t>CODY</t>
  </si>
  <si>
    <t>GREAT FALLS</t>
  </si>
  <si>
    <t>03/31 - 04/13/14</t>
  </si>
  <si>
    <t>14D</t>
  </si>
  <si>
    <t>DENVER RUN</t>
  </si>
  <si>
    <t>C26400</t>
  </si>
  <si>
    <t>GREEN RIVER</t>
  </si>
  <si>
    <t>SWEETGRASS</t>
  </si>
  <si>
    <t>Hotel</t>
  </si>
  <si>
    <t>REXBURG</t>
  </si>
  <si>
    <t>NVC</t>
  </si>
  <si>
    <t>CEDAR CITY</t>
  </si>
  <si>
    <t>WASHINGTON</t>
  </si>
  <si>
    <t>STEAMROLLER</t>
  </si>
  <si>
    <t>BISMARCK</t>
  </si>
  <si>
    <t>ND</t>
  </si>
  <si>
    <t>DAVIS BUSINESS</t>
  </si>
  <si>
    <t>04/11 - 18/14</t>
  </si>
  <si>
    <t>BULLIS</t>
  </si>
  <si>
    <t>ZG3B7Y</t>
  </si>
  <si>
    <t>CAROLYN OVESON</t>
  </si>
  <si>
    <t>SPRING CITY</t>
  </si>
  <si>
    <t>ZG3C3Y</t>
  </si>
  <si>
    <t>KAYLYNN WHEELER</t>
  </si>
  <si>
    <t>MAPLETON</t>
  </si>
  <si>
    <t>ZG38Y5</t>
  </si>
  <si>
    <t>DANIELLE TAYLOR</t>
  </si>
  <si>
    <t>FAYETTE</t>
  </si>
  <si>
    <t>CAPOZZOLI</t>
  </si>
  <si>
    <t>SPRINGVILLE</t>
  </si>
  <si>
    <t>EVANS</t>
  </si>
  <si>
    <t>AR 0615</t>
  </si>
  <si>
    <t>A FERNELUIS</t>
  </si>
  <si>
    <t>Weights</t>
  </si>
  <si>
    <t>DEER LODGE</t>
  </si>
  <si>
    <t>04/14 - 20/14</t>
  </si>
  <si>
    <t>Stmnt #</t>
  </si>
  <si>
    <t>Description</t>
  </si>
  <si>
    <t>OXNARD</t>
  </si>
  <si>
    <t>LODESO</t>
  </si>
  <si>
    <t>BAKER</t>
  </si>
  <si>
    <t>04/21 - 25/14</t>
  </si>
  <si>
    <t>410178150</t>
  </si>
  <si>
    <t>JBS</t>
  </si>
  <si>
    <t>MALTA</t>
  </si>
  <si>
    <t>510178167</t>
  </si>
  <si>
    <t>IRS</t>
  </si>
  <si>
    <t>ZG3FJS</t>
  </si>
  <si>
    <t>ERIKA SWOPE</t>
  </si>
  <si>
    <t>ZG3QT9</t>
  </si>
  <si>
    <t>MARY ELLIS</t>
  </si>
  <si>
    <t>800177083</t>
  </si>
  <si>
    <t>UBS</t>
  </si>
  <si>
    <t>KETCHUM</t>
  </si>
  <si>
    <t>ZG3UP0</t>
  </si>
  <si>
    <t>ANNE MCLEAN</t>
  </si>
  <si>
    <t>ZG36KX</t>
  </si>
  <si>
    <t>C  DOUGLAS</t>
  </si>
  <si>
    <t>ZG3TEW</t>
  </si>
  <si>
    <t>MATTHEW LAPSEN</t>
  </si>
  <si>
    <t>ZG35SF</t>
  </si>
  <si>
    <t>CAROLINA DYER</t>
  </si>
  <si>
    <t>060177704</t>
  </si>
  <si>
    <t>BSU</t>
  </si>
  <si>
    <t>279898</t>
  </si>
  <si>
    <t>LAKE HAZEL ELEM</t>
  </si>
  <si>
    <t>279897</t>
  </si>
  <si>
    <t>PEPPER RIDGE ELEM</t>
  </si>
  <si>
    <t>190178278</t>
  </si>
  <si>
    <t>BOE</t>
  </si>
  <si>
    <t>279896</t>
  </si>
  <si>
    <t>PEREGRINE ELEM</t>
  </si>
  <si>
    <t>279894</t>
  </si>
  <si>
    <t>HERITAGE CHARTER</t>
  </si>
  <si>
    <t>370177083</t>
  </si>
  <si>
    <t>279895</t>
  </si>
  <si>
    <t>LAKE RIDGE ELEM</t>
  </si>
  <si>
    <t>MI</t>
  </si>
  <si>
    <t>C257</t>
  </si>
  <si>
    <t>RG 0657</t>
  </si>
  <si>
    <t>EXTRA STOP</t>
  </si>
  <si>
    <t>EW 3289</t>
  </si>
  <si>
    <t>WEIGHT TICKETS</t>
  </si>
  <si>
    <t>DEARBORN</t>
  </si>
  <si>
    <t>RECONCILLIATIONS</t>
  </si>
  <si>
    <t>Parts</t>
  </si>
  <si>
    <t>04/14 - 27/14</t>
  </si>
  <si>
    <t>16D</t>
  </si>
  <si>
    <t>P733</t>
  </si>
  <si>
    <t>16A</t>
  </si>
  <si>
    <t>ZG3DVA</t>
  </si>
  <si>
    <t>LENNY KAUFFMAN</t>
  </si>
  <si>
    <t>SD1004</t>
  </si>
  <si>
    <t>SARAH DANIELSON</t>
  </si>
  <si>
    <t>ZG31CD</t>
  </si>
  <si>
    <t>KIM TILLERY</t>
  </si>
  <si>
    <t>ZG380D</t>
  </si>
  <si>
    <t>ZG3MW2</t>
  </si>
  <si>
    <t>JIM FLEMING</t>
  </si>
  <si>
    <t>DOUGLAS-ATTEMPT</t>
  </si>
  <si>
    <t>KP 67383160</t>
  </si>
  <si>
    <t>GONZALEZ</t>
  </si>
  <si>
    <t>ABERDEEN</t>
  </si>
  <si>
    <t>RP 0001</t>
  </si>
  <si>
    <t>T-BIRD IRRIGATION</t>
  </si>
  <si>
    <t>AMERICAN FALLS</t>
  </si>
  <si>
    <t>KP 67911820</t>
  </si>
  <si>
    <t>CHUBBUCK</t>
  </si>
  <si>
    <t>ZG32GH</t>
  </si>
  <si>
    <t>D FRANCIS-REFUSED</t>
  </si>
  <si>
    <t>POCATELLO</t>
  </si>
  <si>
    <t>ZG2ZBG</t>
  </si>
  <si>
    <t>DAVID PENROD</t>
  </si>
  <si>
    <t>KP 67626550</t>
  </si>
  <si>
    <t>O TOOLE</t>
  </si>
  <si>
    <t>GL5185</t>
  </si>
  <si>
    <t>EAGLE MORTGAGE</t>
  </si>
  <si>
    <t>PREC TRANS</t>
  </si>
  <si>
    <t>CRAIG CORDELL-ATT</t>
  </si>
  <si>
    <t>INKOM</t>
  </si>
  <si>
    <t>RF 1593</t>
  </si>
  <si>
    <t>LARRY MORRISON</t>
  </si>
  <si>
    <t>DOWNEY</t>
  </si>
  <si>
    <t>ZG34RQ</t>
  </si>
  <si>
    <t>SHERI MURPHY</t>
  </si>
  <si>
    <t>PRESTON</t>
  </si>
  <si>
    <t>SQ 9855</t>
  </si>
  <si>
    <t>INTMTN ELEC</t>
  </si>
  <si>
    <t>PRICE</t>
  </si>
  <si>
    <t>SQ 9881</t>
  </si>
  <si>
    <t>SQ 9904</t>
  </si>
  <si>
    <t>SQ 9913</t>
  </si>
  <si>
    <t>AO 1555</t>
  </si>
  <si>
    <t>OFFSHORE</t>
  </si>
  <si>
    <t>TICABOO</t>
  </si>
  <si>
    <t>GREEN RIVER SENIOR</t>
  </si>
  <si>
    <t>XP8385</t>
  </si>
  <si>
    <t>JOSHUA ROWLEY</t>
  </si>
  <si>
    <t>AO 1255</t>
  </si>
  <si>
    <t>TRANNER SHARPE</t>
  </si>
  <si>
    <t>BLANDING</t>
  </si>
  <si>
    <t>JOSHUA RELPH</t>
  </si>
  <si>
    <t>MOAB</t>
  </si>
  <si>
    <t>GARY FISCHER</t>
  </si>
  <si>
    <t>AW 0169</t>
  </si>
  <si>
    <t>PETE BASINGER</t>
  </si>
  <si>
    <t>AO 0108</t>
  </si>
  <si>
    <t>TRACY ALLRED</t>
  </si>
  <si>
    <t>AO 1549</t>
  </si>
  <si>
    <t>JAMIE HOOVER</t>
  </si>
  <si>
    <t>AO 2007</t>
  </si>
  <si>
    <t>LAURIE EVANS</t>
  </si>
  <si>
    <t>AO 1968</t>
  </si>
  <si>
    <t>LAWSON ALEK</t>
  </si>
  <si>
    <t>04/15 - 18/14</t>
  </si>
  <si>
    <t>BILLINGS</t>
  </si>
  <si>
    <t>MANDAN</t>
  </si>
  <si>
    <t>P740</t>
  </si>
  <si>
    <t>04/17 - 18/14</t>
  </si>
  <si>
    <t>YD0907</t>
  </si>
  <si>
    <t>DAVID PIPHER</t>
  </si>
  <si>
    <t>JENSEN</t>
  </si>
  <si>
    <t>KP 67658640</t>
  </si>
  <si>
    <t>POPE</t>
  </si>
  <si>
    <t>KP 67658620</t>
  </si>
  <si>
    <t>ZG3B5V</t>
  </si>
  <si>
    <t>ANNIE BIRCHELL</t>
  </si>
  <si>
    <t>ZG3R4P</t>
  </si>
  <si>
    <t>PARENT JOSEPH</t>
  </si>
  <si>
    <t>FT DUCHESNE</t>
  </si>
  <si>
    <t>KP 67346610</t>
  </si>
  <si>
    <t xml:space="preserve">LOWES </t>
  </si>
  <si>
    <t>KP 67832470</t>
  </si>
  <si>
    <t>ROBERT ATWOOD</t>
  </si>
  <si>
    <t>KP 67825450</t>
  </si>
  <si>
    <t>SURSA</t>
  </si>
  <si>
    <t>BALLARD</t>
  </si>
  <si>
    <t>RF 1583</t>
  </si>
  <si>
    <t>E  MARQUEZ</t>
  </si>
  <si>
    <t>KIMBERLY ROWE</t>
  </si>
  <si>
    <t>HEBER CITY</t>
  </si>
  <si>
    <t xml:space="preserve">ASHLEY FUGAL </t>
  </si>
  <si>
    <t>ASHLEY REGIONAL</t>
  </si>
  <si>
    <t>NB 1257</t>
  </si>
  <si>
    <t>PROD LOGGING</t>
  </si>
  <si>
    <t>AFAMASAGA, PAULO     00452</t>
  </si>
  <si>
    <t>W/LAUAMA</t>
  </si>
  <si>
    <t>E MARQUEZ</t>
  </si>
  <si>
    <t>SALMON</t>
  </si>
  <si>
    <t>RIGBY</t>
  </si>
  <si>
    <t>IDAHO FALLS</t>
  </si>
  <si>
    <t>VALLEY OFFICE</t>
  </si>
  <si>
    <t>MILES CITY</t>
  </si>
  <si>
    <t>WILLISTON</t>
  </si>
  <si>
    <t>SIDNEY</t>
  </si>
  <si>
    <t>04/24 - 25/14</t>
  </si>
  <si>
    <t>OB 89342</t>
  </si>
  <si>
    <t>GARB ATHLETICS</t>
  </si>
  <si>
    <t>SPANISH FORK</t>
  </si>
  <si>
    <t>DL 9266</t>
  </si>
  <si>
    <t>DR G CHRISTENSEN</t>
  </si>
  <si>
    <t>ZG3K71</t>
  </si>
  <si>
    <t>LISA LANIER</t>
  </si>
  <si>
    <t>SCIPIO</t>
  </si>
  <si>
    <t>GV 1373</t>
  </si>
  <si>
    <t>SEVIER VALLEY</t>
  </si>
  <si>
    <t>RICHFIELD</t>
  </si>
  <si>
    <t>HERITAGE MGMNT</t>
  </si>
  <si>
    <t>SK 3330</t>
  </si>
  <si>
    <t>MONICA NIELSON</t>
  </si>
  <si>
    <t>AH 3212</t>
  </si>
  <si>
    <t>MACU</t>
  </si>
  <si>
    <t>KP 67966640</t>
  </si>
  <si>
    <t>ST GEORGE 1</t>
  </si>
  <si>
    <t>YK 2482</t>
  </si>
  <si>
    <t>BRAD DRUMMOND</t>
  </si>
  <si>
    <t>SD 6231</t>
  </si>
  <si>
    <t>AMANGIRI RESORT</t>
  </si>
  <si>
    <t>KANAB</t>
  </si>
  <si>
    <t>04/21 - 26/14</t>
  </si>
  <si>
    <t>STAPLES</t>
  </si>
  <si>
    <t>GZ 9094</t>
  </si>
  <si>
    <t>SUPER 1 FOODS</t>
  </si>
  <si>
    <t>STEVENSVILLE</t>
  </si>
  <si>
    <t>IRELAND</t>
  </si>
  <si>
    <t>LOLO</t>
  </si>
  <si>
    <t>MT 0088</t>
  </si>
  <si>
    <t>MT TRANSFER</t>
  </si>
  <si>
    <t>MT 0092</t>
  </si>
  <si>
    <t>DAY</t>
  </si>
  <si>
    <t>AR 0300</t>
  </si>
  <si>
    <t>STERN</t>
  </si>
  <si>
    <t>AR 0285</t>
  </si>
  <si>
    <t>REED</t>
  </si>
  <si>
    <t>OB 8838</t>
  </si>
  <si>
    <t>WESTERN BUSINESS EQUIP</t>
  </si>
  <si>
    <t>SMITH</t>
  </si>
  <si>
    <t>ARLEE</t>
  </si>
  <si>
    <t>JJ 9295</t>
  </si>
  <si>
    <t>CONFED SALISH</t>
  </si>
  <si>
    <t>ST IGNATIUS</t>
  </si>
  <si>
    <t>AW 0496</t>
  </si>
  <si>
    <t>MARGARET LOWRY</t>
  </si>
  <si>
    <t>FQ 3095</t>
  </si>
  <si>
    <t>RED LION HOTEL</t>
  </si>
  <si>
    <t>IG 5897</t>
  </si>
  <si>
    <t>WHITEFISH</t>
  </si>
  <si>
    <t>BAY POINT RENTAL</t>
  </si>
  <si>
    <t>1171936A</t>
  </si>
  <si>
    <t>LOMBARDI</t>
  </si>
  <si>
    <t>COLUMBIA FALLS</t>
  </si>
  <si>
    <t>REINSCHMIDT</t>
  </si>
  <si>
    <t>HALL</t>
  </si>
  <si>
    <t>OB 8643</t>
  </si>
  <si>
    <t>PROWSE</t>
  </si>
  <si>
    <t>SAGER</t>
  </si>
  <si>
    <t>ANACONDA</t>
  </si>
  <si>
    <t>IG 5829</t>
  </si>
  <si>
    <t>SEAY</t>
  </si>
  <si>
    <t>DILLON</t>
  </si>
  <si>
    <t>EUDAILY</t>
  </si>
  <si>
    <t>CARLEY</t>
  </si>
  <si>
    <t>POLARIS</t>
  </si>
  <si>
    <t>TELENGA</t>
  </si>
  <si>
    <t>ALLBEE</t>
  </si>
  <si>
    <t>REBENITSCH</t>
  </si>
  <si>
    <t>KUKOWSKI</t>
  </si>
  <si>
    <t>DICKINSON</t>
  </si>
  <si>
    <t>04/21 - 27/14</t>
  </si>
  <si>
    <t>C29800</t>
  </si>
  <si>
    <t>SAN JOSE</t>
  </si>
  <si>
    <t>SYRACUSE</t>
  </si>
  <si>
    <t>NY</t>
  </si>
  <si>
    <t>CAMDENTON</t>
  </si>
  <si>
    <t>MO</t>
  </si>
  <si>
    <t>04/23 - 25/14</t>
  </si>
  <si>
    <t>ZG3F66</t>
  </si>
  <si>
    <t>R MORRISON</t>
  </si>
  <si>
    <t>FISH HAVEN</t>
  </si>
  <si>
    <t>RF 1602</t>
  </si>
  <si>
    <t>DAVID PARSONS</t>
  </si>
  <si>
    <t>AFTON</t>
  </si>
  <si>
    <t>KP 67796130</t>
  </si>
  <si>
    <t>TILLOTSON</t>
  </si>
  <si>
    <t>KP 67796210</t>
  </si>
  <si>
    <t>BUCKLEY</t>
  </si>
  <si>
    <t xml:space="preserve">STAR VALLEY </t>
  </si>
  <si>
    <t>KING CARSON</t>
  </si>
  <si>
    <t>ALPINE</t>
  </si>
  <si>
    <t>AR 0645</t>
  </si>
  <si>
    <t>JEFF CARTER</t>
  </si>
  <si>
    <t>VICTOR</t>
  </si>
  <si>
    <t>ZG3H66</t>
  </si>
  <si>
    <t>RICKS</t>
  </si>
  <si>
    <t>ZG2CMA</t>
  </si>
  <si>
    <t>ZG3L2Y</t>
  </si>
  <si>
    <t>JESSICA WARREN</t>
  </si>
  <si>
    <t>GZ2062</t>
  </si>
  <si>
    <t>DERICK LINGER</t>
  </si>
  <si>
    <t>AO 1511</t>
  </si>
  <si>
    <t>D HAMILTON</t>
  </si>
  <si>
    <t>XP9261</t>
  </si>
  <si>
    <t>SHAY DOLL</t>
  </si>
  <si>
    <t>CHALLIS</t>
  </si>
  <si>
    <t>TIFFANY CLIFFORD</t>
  </si>
  <si>
    <t>KP 67931250</t>
  </si>
  <si>
    <t>REILLY</t>
  </si>
  <si>
    <t>IC 635</t>
  </si>
  <si>
    <t>CD1636</t>
  </si>
  <si>
    <t>SUNCO</t>
  </si>
  <si>
    <t>PRINTCRAFT</t>
  </si>
  <si>
    <t>KP 67794300</t>
  </si>
  <si>
    <t>KEMMERER</t>
  </si>
  <si>
    <t>ISLEEP</t>
  </si>
  <si>
    <t>MARILEE WILDE</t>
  </si>
  <si>
    <t>MCKINNON</t>
  </si>
  <si>
    <t>KP 67719270</t>
  </si>
  <si>
    <t>PALMER</t>
  </si>
  <si>
    <t>NMA1017070</t>
  </si>
  <si>
    <t>KP 67929550</t>
  </si>
  <si>
    <t>ZG3M4Q</t>
  </si>
  <si>
    <t>LAURA DARREN</t>
  </si>
  <si>
    <t>OB 9001</t>
  </si>
  <si>
    <t>MARK LIGGETT</t>
  </si>
  <si>
    <t>POWELL</t>
  </si>
  <si>
    <t>SK 3331</t>
  </si>
  <si>
    <t>R CLAUDSON</t>
  </si>
  <si>
    <t>MARTIN</t>
  </si>
  <si>
    <t>AO 2894</t>
  </si>
  <si>
    <t>BETH MILLER-ATT</t>
  </si>
  <si>
    <t>AO 1966</t>
  </si>
  <si>
    <t>TED BOLIN</t>
  </si>
  <si>
    <t>ZG3GSW</t>
  </si>
  <si>
    <t>FREMONT COUNTY</t>
  </si>
  <si>
    <t>ZG3W5T</t>
  </si>
  <si>
    <t>THERES BEAR</t>
  </si>
  <si>
    <t>FT WASHAKIE</t>
  </si>
  <si>
    <t>JJ 9318</t>
  </si>
  <si>
    <t>GRAND TETON</t>
  </si>
  <si>
    <t>MOOSE</t>
  </si>
  <si>
    <t>XR0018</t>
  </si>
  <si>
    <t>TORI MCGOUGH</t>
  </si>
  <si>
    <t>KELLY</t>
  </si>
  <si>
    <t>P97561</t>
  </si>
  <si>
    <t>ALEX BIEGLER</t>
  </si>
  <si>
    <t>TETON LITERACY</t>
  </si>
  <si>
    <t>CLAIRON INN</t>
  </si>
  <si>
    <t xml:space="preserve">POCATELLO </t>
  </si>
  <si>
    <t>04/26 - 05/03/14</t>
  </si>
  <si>
    <t>DENVER-BILLINGS</t>
  </si>
  <si>
    <t>KP 67689910</t>
  </si>
  <si>
    <t>SNELL</t>
  </si>
  <si>
    <t>RED LODGE</t>
  </si>
  <si>
    <t>IG 6042</t>
  </si>
  <si>
    <t>APU</t>
  </si>
  <si>
    <t>NICHOLSON</t>
  </si>
  <si>
    <t>LAUREL</t>
  </si>
  <si>
    <t>GV 7858</t>
  </si>
  <si>
    <t>DEL TO MILLER</t>
  </si>
  <si>
    <t>MARS GAS</t>
  </si>
  <si>
    <t>FS 0079</t>
  </si>
  <si>
    <t>RI ENTERPRISES</t>
  </si>
  <si>
    <t>GARDINER</t>
  </si>
  <si>
    <t>FB 7132</t>
  </si>
  <si>
    <t>MT STATE UNIVERSITY</t>
  </si>
  <si>
    <t>AW 0497</t>
  </si>
  <si>
    <t>MCINTOSH</t>
  </si>
  <si>
    <t>AW 0493</t>
  </si>
  <si>
    <t>BROWN</t>
  </si>
  <si>
    <t>AW 0481</t>
  </si>
  <si>
    <t>AR 0301</t>
  </si>
  <si>
    <t>BUCK</t>
  </si>
  <si>
    <t>ST PETERS HOSP</t>
  </si>
  <si>
    <t>MT DEPT CORR</t>
  </si>
  <si>
    <t xml:space="preserve">ISHAK </t>
  </si>
  <si>
    <t xml:space="preserve">SCHILLER </t>
  </si>
  <si>
    <t>MISC</t>
  </si>
  <si>
    <t>NORTHROP</t>
  </si>
  <si>
    <t>ROSEMARIE</t>
  </si>
  <si>
    <t>OB 8621</t>
  </si>
  <si>
    <t>AT THE BORDER</t>
  </si>
  <si>
    <t>OB 8647</t>
  </si>
  <si>
    <t>WY 1993</t>
  </si>
  <si>
    <t>GRAY</t>
  </si>
  <si>
    <t>SHELBY</t>
  </si>
  <si>
    <t>AR 0241</t>
  </si>
  <si>
    <t>AQ 0755</t>
  </si>
  <si>
    <t>PIONEER AERO</t>
  </si>
  <si>
    <t>CARDWELL</t>
  </si>
  <si>
    <t>OT 7634</t>
  </si>
  <si>
    <t>KP 67369110</t>
  </si>
  <si>
    <t>GOSNEY</t>
  </si>
  <si>
    <t>MELSTONE</t>
  </si>
  <si>
    <t>KP 67369111</t>
  </si>
  <si>
    <t>KP 67555550</t>
  </si>
  <si>
    <t>KLABOE</t>
  </si>
  <si>
    <t>KP 67555560</t>
  </si>
  <si>
    <t>NEW CASTLE</t>
  </si>
  <si>
    <t>DE</t>
  </si>
  <si>
    <t>04/24 - 27/14</t>
  </si>
  <si>
    <t>04/25 - 28/14</t>
  </si>
  <si>
    <t>DANNENMUELLER</t>
  </si>
  <si>
    <t>QUEEN CREEK</t>
  </si>
  <si>
    <t>AZ</t>
  </si>
  <si>
    <t>NO CHEYENNE TRIBE</t>
  </si>
  <si>
    <t>LAME DEER</t>
  </si>
  <si>
    <t>AO 2650</t>
  </si>
  <si>
    <t>AARON HAGEL</t>
  </si>
  <si>
    <t>MARMATH</t>
  </si>
  <si>
    <t>RF 1598</t>
  </si>
  <si>
    <t>DAKOTA LODGE</t>
  </si>
  <si>
    <t>AO 1975</t>
  </si>
  <si>
    <t>AO 1998</t>
  </si>
  <si>
    <t>KELLER</t>
  </si>
  <si>
    <t>AO 1460</t>
  </si>
  <si>
    <t>BENFIET</t>
  </si>
  <si>
    <t>XTO ENERGY</t>
  </si>
  <si>
    <t>LAUNDERBY</t>
  </si>
  <si>
    <t>FS 0076</t>
  </si>
  <si>
    <t>MEUCHEL ENTERPRISES</t>
  </si>
  <si>
    <t>WATFORD CITY</t>
  </si>
  <si>
    <t>AW 0489</t>
  </si>
  <si>
    <t>DZIEDZIC</t>
  </si>
  <si>
    <t>RF 1588</t>
  </si>
  <si>
    <t>MARISTUEN</t>
  </si>
  <si>
    <t>FB 5041</t>
  </si>
  <si>
    <t>MON DAK MOTOR</t>
  </si>
  <si>
    <t>KP 67627280</t>
  </si>
  <si>
    <t>MOORE</t>
  </si>
  <si>
    <t>PLENTYWOOD</t>
  </si>
  <si>
    <t>KP 67825130</t>
  </si>
  <si>
    <t>STEVENS</t>
  </si>
  <si>
    <t>WOLF POINT</t>
  </si>
  <si>
    <t>WBI ENERGY MID</t>
  </si>
  <si>
    <t>SACO</t>
  </si>
  <si>
    <t>AW 0487</t>
  </si>
  <si>
    <t>HILL</t>
  </si>
  <si>
    <t>ROUNDUP</t>
  </si>
  <si>
    <t>ROHDE</t>
  </si>
  <si>
    <t>CLANCY</t>
  </si>
  <si>
    <t>KP 67960400</t>
  </si>
  <si>
    <t>WATERMAN</t>
  </si>
  <si>
    <t>KP 67780360</t>
  </si>
  <si>
    <t>POITRA</t>
  </si>
  <si>
    <t>KP 67788420</t>
  </si>
  <si>
    <t>HENDRICKS</t>
  </si>
  <si>
    <t>EUREKA</t>
  </si>
  <si>
    <t>KP 67792770</t>
  </si>
  <si>
    <t>LOVE</t>
  </si>
  <si>
    <t>POLEBRIDGE</t>
  </si>
  <si>
    <t>KP 67776230</t>
  </si>
  <si>
    <t>MATTERN</t>
  </si>
  <si>
    <t>KP 67873450</t>
  </si>
  <si>
    <t>FISHER</t>
  </si>
  <si>
    <t>BORTON</t>
  </si>
  <si>
    <t>BUTTE</t>
  </si>
  <si>
    <t>KP 67784510</t>
  </si>
  <si>
    <t>REIBSANE</t>
  </si>
  <si>
    <t>CHINO</t>
  </si>
  <si>
    <t>BRISTOL</t>
  </si>
  <si>
    <t>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</si>
</sst>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m/dd/yy;@"/>
    <numFmt numFmtId="165" formatCode="m/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</cellStyleXfs>
  <cellXfs count="631">
    <xf numFmtId="0" fontId="0" fillId="0" borderId="0" xfId="0"/>
    <xf numFmtId="165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44" fontId="0" fillId="0" borderId="0" xfId="0" applyNumberFormat="1"/>
    <xf numFmtId="44" fontId="2" fillId="0" borderId="0" xfId="1" applyFont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9" fontId="7" fillId="0" borderId="0" xfId="3" applyFont="1" applyAlignment="1">
      <alignment horizontal="center"/>
    </xf>
    <xf numFmtId="44" fontId="7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0" fillId="0" borderId="0" xfId="0"/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2" fontId="0" fillId="0" borderId="0" xfId="0" applyNumberFormat="1" applyAlignment="1">
      <alignment horizontal="center"/>
    </xf>
    <xf numFmtId="44" fontId="2" fillId="0" borderId="0" xfId="1" applyFont="1" applyBorder="1"/>
    <xf numFmtId="164" fontId="1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4" fontId="1" fillId="0" borderId="0" xfId="1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4" fontId="3" fillId="0" borderId="0" xfId="1" applyFont="1" applyAlignment="1"/>
    <xf numFmtId="164" fontId="0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4" fontId="1" fillId="0" borderId="2" xfId="1" applyFont="1" applyBorder="1" applyAlignment="1">
      <alignment horizontal="center"/>
    </xf>
    <xf numFmtId="44" fontId="1" fillId="0" borderId="2" xfId="1" applyFont="1" applyBorder="1" applyAlignment="1"/>
    <xf numFmtId="14" fontId="4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4" fontId="1" fillId="0" borderId="0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4" fontId="1" fillId="0" borderId="0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/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1" applyFont="1" applyAlignment="1"/>
    <xf numFmtId="0" fontId="0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4" fontId="1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0" fillId="0" borderId="0" xfId="0"/>
    <xf numFmtId="44" fontId="2" fillId="0" borderId="0" xfId="1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44" fontId="8" fillId="0" borderId="0" xfId="1" applyFont="1" applyAlignment="1">
      <alignment horizontal="center" wrapText="1"/>
    </xf>
    <xf numFmtId="9" fontId="0" fillId="0" borderId="0" xfId="0" applyNumberFormat="1" applyAlignment="1">
      <alignment horizontal="center"/>
    </xf>
    <xf numFmtId="9" fontId="8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/>
    </xf>
    <xf numFmtId="164" fontId="8" fillId="0" borderId="0" xfId="1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44" fontId="2" fillId="0" borderId="2" xfId="1" applyFont="1" applyBorder="1"/>
    <xf numFmtId="2" fontId="0" fillId="0" borderId="0" xfId="0" applyNumberForma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4" fontId="1" fillId="0" borderId="0" xfId="0" applyNumberFormat="1" applyFont="1" applyAlignment="1">
      <alignment horizontal="right"/>
    </xf>
    <xf numFmtId="0" fontId="0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44" fontId="1" fillId="0" borderId="0" xfId="1" applyFont="1" applyAlignment="1"/>
    <xf numFmtId="0" fontId="0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44" fontId="1" fillId="0" borderId="0" xfId="1" applyFont="1" applyAlignment="1"/>
    <xf numFmtId="4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0" xfId="0"/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9" fontId="1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0" fillId="0" borderId="0" xfId="0"/>
    <xf numFmtId="44" fontId="7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44" fontId="7" fillId="0" borderId="0" xfId="1" applyFont="1" applyAlignment="1"/>
    <xf numFmtId="164" fontId="7" fillId="0" borderId="0" xfId="0" applyNumberFormat="1" applyFont="1" applyAlignment="1">
      <alignment horizontal="center"/>
    </xf>
    <xf numFmtId="44" fontId="5" fillId="3" borderId="0" xfId="1" applyFont="1" applyFill="1" applyAlignment="1">
      <alignment horizontal="center"/>
    </xf>
    <xf numFmtId="0" fontId="0" fillId="0" borderId="0" xfId="0"/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44" fontId="5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44" fontId="1" fillId="0" borderId="2" xfId="1" applyFont="1" applyBorder="1" applyAlignment="1">
      <alignment horizontal="center"/>
    </xf>
    <xf numFmtId="0" fontId="0" fillId="0" borderId="0" xfId="0" applyFont="1" applyAlignment="1">
      <alignment horizontal="center"/>
    </xf>
    <xf numFmtId="4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44" fontId="3" fillId="0" borderId="0" xfId="1" applyFont="1" applyAlignment="1"/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44" fontId="1" fillId="0" borderId="2" xfId="1" applyFont="1" applyBorder="1" applyAlignment="1"/>
    <xf numFmtId="44" fontId="1" fillId="0" borderId="0" xfId="1" applyFont="1" applyAlignment="1"/>
    <xf numFmtId="0" fontId="1" fillId="0" borderId="2" xfId="0" applyFont="1" applyBorder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0" fillId="0" borderId="0" xfId="0"/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1" applyFont="1" applyAlignment="1"/>
    <xf numFmtId="16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4" fontId="1" fillId="3" borderId="0" xfId="0" applyNumberFormat="1" applyFont="1" applyFill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2" xfId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1" applyFont="1" applyAlignment="1">
      <alignment horizontal="center"/>
    </xf>
    <xf numFmtId="44" fontId="5" fillId="0" borderId="0" xfId="1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4" fontId="1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right"/>
    </xf>
    <xf numFmtId="9" fontId="1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0" fillId="0" borderId="0" xfId="0"/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44" fontId="0" fillId="0" borderId="0" xfId="1" applyFont="1" applyAlignment="1"/>
    <xf numFmtId="44" fontId="1" fillId="0" borderId="0" xfId="1" applyFont="1" applyAlignment="1"/>
    <xf numFmtId="14" fontId="4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4" fontId="5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1" applyFont="1" applyAlignment="1"/>
    <xf numFmtId="0" fontId="3" fillId="0" borderId="0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44" fontId="1" fillId="0" borderId="2" xfId="1" applyFont="1" applyBorder="1" applyAlignment="1"/>
    <xf numFmtId="44" fontId="1" fillId="0" borderId="2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44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/>
    </xf>
    <xf numFmtId="165" fontId="1" fillId="0" borderId="0" xfId="0" applyNumberFormat="1" applyFont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44" fontId="4" fillId="0" borderId="0" xfId="1" applyFont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ont="1" applyFill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1" applyFont="1" applyAlignment="1"/>
    <xf numFmtId="164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4" fontId="1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right"/>
    </xf>
    <xf numFmtId="9" fontId="1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44" fontId="0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44" fontId="4" fillId="0" borderId="0" xfId="0" applyNumberFormat="1" applyFont="1" applyAlignment="1">
      <alignment horizontal="center"/>
    </xf>
    <xf numFmtId="44" fontId="1" fillId="2" borderId="0" xfId="0" applyNumberFormat="1" applyFont="1" applyFill="1" applyAlignment="1">
      <alignment horizontal="center"/>
    </xf>
    <xf numFmtId="44" fontId="7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4" fontId="1" fillId="0" borderId="0" xfId="1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4" fontId="5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1" applyFont="1" applyAlignment="1"/>
    <xf numFmtId="0" fontId="3" fillId="0" borderId="0" xfId="0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4" fontId="1" fillId="0" borderId="2" xfId="1" applyFont="1" applyBorder="1" applyAlignment="1"/>
    <xf numFmtId="44" fontId="1" fillId="0" borderId="2" xfId="1" applyFont="1" applyBorder="1" applyAlignment="1">
      <alignment horizontal="center"/>
    </xf>
    <xf numFmtId="49" fontId="0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44" fontId="5" fillId="0" borderId="1" xfId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44" fontId="0" fillId="0" borderId="0" xfId="0" applyNumberFormat="1" applyFont="1" applyAlignment="1">
      <alignment horizontal="center"/>
    </xf>
    <xf numFmtId="44" fontId="1" fillId="0" borderId="2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4" fontId="1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0" fillId="0" borderId="0" xfId="0"/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4" fontId="5" fillId="0" borderId="1" xfId="1" applyFont="1" applyBorder="1" applyAlignment="1">
      <alignment horizontal="center"/>
    </xf>
    <xf numFmtId="44" fontId="1" fillId="2" borderId="0" xfId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2" xfId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2" xfId="1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1" applyFont="1" applyAlignment="1">
      <alignment horizontal="center"/>
    </xf>
    <xf numFmtId="44" fontId="5" fillId="0" borderId="0" xfId="1" applyFont="1" applyBorder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44" fontId="0" fillId="0" borderId="0" xfId="1" applyFont="1" applyAlignment="1"/>
    <xf numFmtId="44" fontId="1" fillId="0" borderId="0" xfId="1" applyFont="1" applyAlignment="1"/>
    <xf numFmtId="0" fontId="0" fillId="0" borderId="0" xfId="0" applyFont="1" applyAlignment="1">
      <alignment horizontal="center"/>
    </xf>
    <xf numFmtId="44" fontId="5" fillId="0" borderId="1" xfId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2" xfId="1" applyFont="1" applyBorder="1" applyAlignment="1"/>
    <xf numFmtId="4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44" fontId="0" fillId="0" borderId="3" xfId="1" applyFont="1" applyBorder="1" applyAlignment="1"/>
    <xf numFmtId="44" fontId="0" fillId="0" borderId="3" xfId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164" fontId="0" fillId="0" borderId="3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44" fontId="0" fillId="0" borderId="3" xfId="1" applyFont="1" applyBorder="1" applyAlignment="1"/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44" fontId="0" fillId="0" borderId="0" xfId="1" applyFont="1" applyFill="1" applyAlignment="1"/>
    <xf numFmtId="44" fontId="0" fillId="0" borderId="0" xfId="1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44" fontId="3" fillId="0" borderId="0" xfId="1" applyFont="1" applyAlignment="1"/>
    <xf numFmtId="44" fontId="0" fillId="0" borderId="0" xfId="1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44" fontId="1" fillId="0" borderId="0" xfId="1" applyFont="1" applyAlignment="1"/>
    <xf numFmtId="44" fontId="5" fillId="0" borderId="1" xfId="1" applyFont="1" applyBorder="1" applyAlignment="1">
      <alignment horizontal="center"/>
    </xf>
    <xf numFmtId="44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44" fontId="1" fillId="0" borderId="2" xfId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4" fontId="1" fillId="0" borderId="2" xfId="1" applyFont="1" applyBorder="1" applyAlignment="1"/>
    <xf numFmtId="164" fontId="1" fillId="2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44" fontId="3" fillId="0" borderId="0" xfId="1" applyFont="1" applyAlignment="1"/>
    <xf numFmtId="44" fontId="0" fillId="0" borderId="0" xfId="1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44" fontId="1" fillId="0" borderId="0" xfId="1" applyFont="1" applyAlignment="1"/>
    <xf numFmtId="44" fontId="5" fillId="0" borderId="1" xfId="1" applyFont="1" applyBorder="1" applyAlignment="1">
      <alignment horizontal="center"/>
    </xf>
    <xf numFmtId="44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44" fontId="1" fillId="2" borderId="0" xfId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44" fontId="1" fillId="0" borderId="2" xfId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4" fontId="1" fillId="0" borderId="2" xfId="1" applyFont="1" applyBorder="1" applyAlignment="1"/>
    <xf numFmtId="164" fontId="1" fillId="2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center"/>
    </xf>
    <xf numFmtId="0" fontId="0" fillId="0" borderId="0" xfId="0"/>
    <xf numFmtId="44" fontId="0" fillId="0" borderId="0" xfId="1" applyFont="1" applyAlignment="1">
      <alignment horizontal="center"/>
    </xf>
    <xf numFmtId="44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44" fontId="0" fillId="0" borderId="0" xfId="1" applyFont="1" applyAlignment="1"/>
    <xf numFmtId="44" fontId="1" fillId="0" borderId="0" xfId="1" applyFont="1" applyAlignment="1"/>
    <xf numFmtId="44" fontId="5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44" fontId="1" fillId="2" borderId="0" xfId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44" fontId="1" fillId="0" borderId="2" xfId="1" applyFont="1" applyBorder="1" applyAlignment="1"/>
    <xf numFmtId="44" fontId="1" fillId="0" borderId="2" xfId="1" applyFont="1" applyBorder="1" applyAlignment="1">
      <alignment horizontal="center"/>
    </xf>
    <xf numFmtId="164" fontId="0" fillId="0" borderId="0" xfId="0" applyNumberFormat="1" applyFont="1" applyFill="1" applyAlignment="1">
      <alignment horizontal="center"/>
    </xf>
    <xf numFmtId="44" fontId="1" fillId="0" borderId="0" xfId="0" applyNumberFormat="1" applyFont="1" applyAlignment="1">
      <alignment horizontal="center"/>
    </xf>
    <xf numFmtId="0" fontId="0" fillId="0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164" fontId="0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49" fontId="1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44" fontId="3" fillId="0" borderId="0" xfId="1" applyFont="1" applyAlignment="1"/>
    <xf numFmtId="44" fontId="0" fillId="0" borderId="0" xfId="1" applyFont="1" applyBorder="1" applyAlignment="1"/>
    <xf numFmtId="44" fontId="0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14" fontId="4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1" applyNumberFormat="1" applyFont="1" applyAlignment="1">
      <alignment horizontal="center"/>
    </xf>
    <xf numFmtId="44" fontId="2" fillId="0" borderId="2" xfId="1" applyFont="1" applyBorder="1" applyAlignment="1"/>
    <xf numFmtId="44" fontId="2" fillId="0" borderId="2" xfId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44" fontId="2" fillId="0" borderId="0" xfId="1" applyFont="1" applyAlignment="1"/>
    <xf numFmtId="44" fontId="2" fillId="0" borderId="0" xfId="1" applyFont="1" applyAlignment="1">
      <alignment horizontal="center"/>
    </xf>
    <xf numFmtId="0" fontId="2" fillId="0" borderId="0" xfId="1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0" fontId="10" fillId="0" borderId="1" xfId="1" applyNumberFormat="1" applyFont="1" applyBorder="1" applyAlignment="1">
      <alignment horizontal="center"/>
    </xf>
    <xf numFmtId="44" fontId="0" fillId="0" borderId="0" xfId="0" applyNumberFormat="1" applyFont="1"/>
    <xf numFmtId="44" fontId="2" fillId="0" borderId="0" xfId="1" applyFont="1" applyBorder="1" applyAlignment="1"/>
    <xf numFmtId="44" fontId="2" fillId="0" borderId="0" xfId="1" applyFont="1" applyBorder="1" applyAlignment="1">
      <alignment horizontal="center"/>
    </xf>
    <xf numFmtId="44" fontId="2" fillId="0" borderId="0" xfId="1" applyFont="1" applyFill="1" applyBorder="1" applyAlignment="1"/>
    <xf numFmtId="44" fontId="2" fillId="0" borderId="0" xfId="1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49" fontId="1" fillId="0" borderId="0" xfId="1" applyNumberFormat="1" applyFont="1" applyAlignment="1">
      <alignment horizontal="center"/>
    </xf>
    <xf numFmtId="165" fontId="1" fillId="0" borderId="0" xfId="0" applyNumberFormat="1" applyFont="1" applyAlignment="1">
      <alignment horizontal="left"/>
    </xf>
    <xf numFmtId="165" fontId="1" fillId="0" borderId="0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4" fontId="4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44" fontId="0" fillId="0" borderId="0" xfId="0" applyNumberFormat="1" applyFont="1" applyAlignment="1">
      <alignment horizontal="left"/>
    </xf>
    <xf numFmtId="164" fontId="0" fillId="0" borderId="0" xfId="0" applyNumberFormat="1" applyFont="1" applyBorder="1" applyAlignment="1">
      <alignment horizontal="center"/>
    </xf>
    <xf numFmtId="44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44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44" fontId="1" fillId="0" borderId="0" xfId="1" applyFont="1" applyBorder="1" applyAlignment="1"/>
    <xf numFmtId="0" fontId="0" fillId="0" borderId="0" xfId="0" applyBorder="1"/>
    <xf numFmtId="0" fontId="1" fillId="0" borderId="0" xfId="1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44" fontId="0" fillId="0" borderId="2" xfId="1" applyFont="1" applyBorder="1" applyAlignment="1"/>
    <xf numFmtId="44" fontId="0" fillId="0" borderId="2" xfId="1" applyFont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44" fontId="5" fillId="0" borderId="2" xfId="1" applyFon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44" fontId="3" fillId="0" borderId="0" xfId="1" applyFont="1" applyBorder="1" applyAlignment="1"/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44" fontId="1" fillId="2" borderId="0" xfId="1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4" fontId="0" fillId="0" borderId="0" xfId="0" applyNumberFormat="1" applyBorder="1"/>
    <xf numFmtId="165" fontId="0" fillId="0" borderId="0" xfId="0" applyNumberFormat="1" applyFont="1" applyFill="1" applyAlignment="1">
      <alignment horizontal="center"/>
    </xf>
    <xf numFmtId="44" fontId="0" fillId="0" borderId="0" xfId="0" applyNumberFormat="1" applyFont="1" applyFill="1" applyAlignment="1">
      <alignment horizontal="left"/>
    </xf>
    <xf numFmtId="44" fontId="0" fillId="0" borderId="0" xfId="0" applyNumberFormat="1" applyFont="1" applyFill="1" applyAlignment="1">
      <alignment horizontal="center"/>
    </xf>
    <xf numFmtId="165" fontId="0" fillId="0" borderId="0" xfId="0" applyNumberFormat="1"/>
    <xf numFmtId="164" fontId="0" fillId="0" borderId="0" xfId="0" applyNumberFormat="1"/>
    <xf numFmtId="0" fontId="0" fillId="0" borderId="0" xfId="0" applyFill="1" applyBorder="1"/>
    <xf numFmtId="49" fontId="0" fillId="0" borderId="0" xfId="0" applyNumberFormat="1"/>
    <xf numFmtId="44" fontId="0" fillId="0" borderId="2" xfId="0" applyNumberFormat="1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4" fontId="4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Alignment="1">
      <alignment horizontal="center" wrapText="1"/>
    </xf>
  </cellXfs>
  <cellStyles count="4">
    <cellStyle name="Currency" xfId="1" builtinId="4"/>
    <cellStyle name="Normal" xfId="0" builtinId="0"/>
    <cellStyle name="Normal 46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E11" sqref="E11"/>
    </sheetView>
  </sheetViews>
  <sheetFormatPr defaultRowHeight="14.4" x14ac:dyDescent="0.3"/>
  <cols>
    <col min="1" max="1" width="5" bestFit="1" customWidth="1"/>
    <col min="2" max="2" width="8.6640625" bestFit="1" customWidth="1"/>
    <col min="3" max="3" width="10.5546875" bestFit="1" customWidth="1"/>
    <col min="4" max="4" width="9" bestFit="1" customWidth="1"/>
    <col min="5" max="5" width="16.5546875" bestFit="1" customWidth="1"/>
    <col min="6" max="6" width="10.5546875" bestFit="1" customWidth="1"/>
    <col min="7" max="7" width="5.5546875" bestFit="1" customWidth="1"/>
    <col min="8" max="8" width="3.109375" customWidth="1"/>
    <col min="9" max="9" width="3.88671875" customWidth="1"/>
    <col min="10" max="10" width="10.5546875" bestFit="1" customWidth="1"/>
  </cols>
  <sheetData>
    <row r="1" spans="1:10" ht="15.6" x14ac:dyDescent="0.3">
      <c r="A1" s="622" t="s">
        <v>80</v>
      </c>
      <c r="B1" s="622"/>
      <c r="C1" s="622"/>
      <c r="D1" s="622"/>
      <c r="E1" s="77" t="s">
        <v>79</v>
      </c>
      <c r="F1" s="68"/>
      <c r="G1" s="68"/>
      <c r="H1" s="78"/>
      <c r="I1" s="69"/>
      <c r="J1" s="59"/>
    </row>
    <row r="2" spans="1:10" x14ac:dyDescent="0.3">
      <c r="A2" s="59"/>
      <c r="B2" s="71" t="s">
        <v>69</v>
      </c>
      <c r="C2" s="63" t="s">
        <v>77</v>
      </c>
      <c r="D2" s="59"/>
      <c r="E2" s="59"/>
      <c r="F2" s="59"/>
      <c r="G2" s="59"/>
      <c r="H2" s="59"/>
      <c r="I2" s="59"/>
      <c r="J2" s="59"/>
    </row>
    <row r="3" spans="1:10" x14ac:dyDescent="0.3">
      <c r="A3" s="72" t="s">
        <v>0</v>
      </c>
      <c r="B3" s="74" t="s">
        <v>1</v>
      </c>
      <c r="C3" s="72" t="s">
        <v>2</v>
      </c>
      <c r="D3" s="72" t="s">
        <v>3</v>
      </c>
      <c r="E3" s="72" t="s">
        <v>24</v>
      </c>
      <c r="F3" s="72" t="s">
        <v>4</v>
      </c>
      <c r="G3" s="72" t="s">
        <v>5</v>
      </c>
      <c r="H3" s="72"/>
      <c r="I3" s="73"/>
      <c r="J3" s="73" t="s">
        <v>6</v>
      </c>
    </row>
    <row r="4" spans="1:10" x14ac:dyDescent="0.3">
      <c r="A4" s="66">
        <v>1</v>
      </c>
      <c r="B4" s="70">
        <v>41627</v>
      </c>
      <c r="C4" s="67">
        <v>274746</v>
      </c>
      <c r="D4" s="60" t="s">
        <v>17</v>
      </c>
      <c r="E4" s="64" t="s">
        <v>81</v>
      </c>
      <c r="F4" s="60" t="s">
        <v>76</v>
      </c>
      <c r="G4" s="60" t="s">
        <v>30</v>
      </c>
      <c r="H4" s="66"/>
      <c r="I4" s="59"/>
      <c r="J4" s="61">
        <v>362.40000000000003</v>
      </c>
    </row>
    <row r="5" spans="1:10" x14ac:dyDescent="0.3">
      <c r="A5" s="66"/>
      <c r="B5" s="70"/>
      <c r="C5" s="67"/>
      <c r="D5" s="59"/>
      <c r="E5" s="64" t="s">
        <v>82</v>
      </c>
      <c r="F5" s="59"/>
      <c r="G5" s="66"/>
      <c r="H5" s="66"/>
      <c r="I5" s="59"/>
      <c r="J5" s="61">
        <v>226.5</v>
      </c>
    </row>
    <row r="6" spans="1:10" x14ac:dyDescent="0.3">
      <c r="A6" s="66">
        <v>2</v>
      </c>
      <c r="B6" s="70">
        <v>41628</v>
      </c>
      <c r="C6" s="67">
        <v>274747</v>
      </c>
      <c r="D6" s="60" t="s">
        <v>78</v>
      </c>
      <c r="E6" s="64" t="s">
        <v>78</v>
      </c>
      <c r="F6" s="60" t="s">
        <v>76</v>
      </c>
      <c r="G6" s="66"/>
      <c r="H6" s="66"/>
      <c r="I6" s="59"/>
      <c r="J6" s="61">
        <v>523.79999999999995</v>
      </c>
    </row>
    <row r="7" spans="1:10" x14ac:dyDescent="0.3">
      <c r="A7" s="63"/>
      <c r="B7" s="71"/>
      <c r="C7" s="63"/>
      <c r="D7" s="63"/>
      <c r="E7" s="63"/>
      <c r="F7" s="63"/>
      <c r="G7" s="63"/>
      <c r="H7" s="63"/>
      <c r="I7" s="76"/>
      <c r="J7" s="75">
        <v>1112.7</v>
      </c>
    </row>
    <row r="8" spans="1:10" x14ac:dyDescent="0.3">
      <c r="A8" s="63"/>
      <c r="B8" s="79" t="s">
        <v>8</v>
      </c>
      <c r="C8" s="63"/>
      <c r="D8" s="63"/>
      <c r="E8" s="59"/>
      <c r="F8" s="63"/>
      <c r="G8" s="63"/>
      <c r="H8" s="63"/>
      <c r="I8" s="65"/>
      <c r="J8" s="62"/>
    </row>
    <row r="9" spans="1:10" x14ac:dyDescent="0.3">
      <c r="A9" s="63"/>
      <c r="B9" s="71">
        <v>41645</v>
      </c>
      <c r="C9" s="62">
        <v>1112.7</v>
      </c>
      <c r="D9" s="71"/>
      <c r="E9" s="63"/>
      <c r="F9" s="62"/>
      <c r="G9" s="63"/>
      <c r="H9" s="63"/>
      <c r="I9" s="65"/>
      <c r="J9" s="62"/>
    </row>
    <row r="10" spans="1:10" x14ac:dyDescent="0.3">
      <c r="A10" s="63"/>
      <c r="B10" s="71"/>
      <c r="C10" s="63"/>
      <c r="D10" s="71"/>
      <c r="E10" s="81"/>
      <c r="F10" s="80"/>
      <c r="G10" s="63"/>
      <c r="H10" s="63"/>
      <c r="I10" s="65"/>
      <c r="J10" s="62"/>
    </row>
    <row r="11" spans="1:10" x14ac:dyDescent="0.3">
      <c r="A11" s="63"/>
      <c r="B11" s="71"/>
      <c r="C11" s="63"/>
      <c r="D11" s="71"/>
      <c r="E11" s="81"/>
      <c r="F11" s="80"/>
      <c r="G11" s="63"/>
      <c r="H11" s="63"/>
      <c r="I11" s="65"/>
      <c r="J11" s="62"/>
    </row>
    <row r="12" spans="1:10" x14ac:dyDescent="0.3">
      <c r="A12" s="63"/>
      <c r="B12" s="71"/>
      <c r="C12" s="63"/>
      <c r="D12" s="71"/>
      <c r="E12" s="81"/>
      <c r="F12" s="82"/>
      <c r="G12" s="63"/>
      <c r="H12" s="63"/>
      <c r="I12" s="65"/>
      <c r="J12" s="62"/>
    </row>
    <row r="13" spans="1:10" x14ac:dyDescent="0.3">
      <c r="A13" s="44"/>
      <c r="B13" s="45"/>
      <c r="C13" s="44"/>
      <c r="D13" s="44"/>
      <c r="E13" s="44"/>
      <c r="F13" s="44"/>
      <c r="G13" s="44"/>
      <c r="H13" s="43"/>
      <c r="I13" s="43"/>
      <c r="J13" s="42"/>
    </row>
  </sheetData>
  <mergeCells count="1">
    <mergeCell ref="A1:D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="85" zoomScaleNormal="85" workbookViewId="0">
      <selection activeCell="N20" sqref="M20:N20"/>
    </sheetView>
  </sheetViews>
  <sheetFormatPr defaultColWidth="9.109375" defaultRowHeight="14.4" x14ac:dyDescent="0.3"/>
  <cols>
    <col min="1" max="1" width="5.109375" style="36" customWidth="1"/>
    <col min="2" max="2" width="13" style="37" customWidth="1"/>
    <col min="3" max="3" width="13.33203125" style="36" customWidth="1"/>
    <col min="4" max="4" width="12.109375" style="36" customWidth="1"/>
    <col min="5" max="5" width="19.33203125" style="36" customWidth="1"/>
    <col min="6" max="6" width="14.44140625" style="36" customWidth="1"/>
    <col min="7" max="7" width="5.5546875" style="36" bestFit="1" customWidth="1"/>
    <col min="8" max="8" width="5.109375" style="36" bestFit="1" customWidth="1"/>
    <col min="9" max="9" width="9.88671875" style="35" customWidth="1"/>
    <col min="10" max="10" width="12.5546875" style="35" customWidth="1"/>
    <col min="11" max="16384" width="9.109375" style="35"/>
  </cols>
  <sheetData>
    <row r="1" spans="1:10" ht="15.6" x14ac:dyDescent="0.3">
      <c r="A1" s="622" t="s">
        <v>73</v>
      </c>
      <c r="B1" s="622"/>
      <c r="C1" s="622"/>
      <c r="D1" s="288"/>
      <c r="E1" s="277" t="s">
        <v>167</v>
      </c>
      <c r="F1" s="280"/>
      <c r="G1" s="280"/>
      <c r="H1" s="282"/>
      <c r="I1" s="281"/>
      <c r="J1" s="271"/>
    </row>
    <row r="2" spans="1:10" ht="15.6" x14ac:dyDescent="0.3">
      <c r="A2" s="271"/>
      <c r="B2" s="300" t="s">
        <v>69</v>
      </c>
      <c r="C2" s="288">
        <v>15</v>
      </c>
      <c r="D2" s="271"/>
      <c r="E2" s="271"/>
      <c r="F2" s="271"/>
      <c r="G2" s="271"/>
      <c r="H2" s="271"/>
      <c r="I2" s="271"/>
      <c r="J2" s="271"/>
    </row>
    <row r="3" spans="1:10" s="36" customFormat="1" x14ac:dyDescent="0.3">
      <c r="A3" s="284" t="s">
        <v>0</v>
      </c>
      <c r="B3" s="294" t="s">
        <v>1</v>
      </c>
      <c r="C3" s="284" t="s">
        <v>2</v>
      </c>
      <c r="D3" s="284" t="s">
        <v>3</v>
      </c>
      <c r="E3" s="284" t="s">
        <v>24</v>
      </c>
      <c r="F3" s="284" t="s">
        <v>4</v>
      </c>
      <c r="G3" s="284" t="s">
        <v>5</v>
      </c>
      <c r="H3" s="284" t="s">
        <v>27</v>
      </c>
      <c r="I3" s="285" t="s">
        <v>27</v>
      </c>
      <c r="J3" s="285" t="s">
        <v>6</v>
      </c>
    </row>
    <row r="4" spans="1:10" s="36" customFormat="1" x14ac:dyDescent="0.3">
      <c r="A4" s="297" t="s">
        <v>104</v>
      </c>
      <c r="B4" s="292">
        <v>41743</v>
      </c>
      <c r="C4" s="291">
        <v>773140</v>
      </c>
      <c r="D4" s="291" t="s">
        <v>105</v>
      </c>
      <c r="E4" s="291" t="s">
        <v>168</v>
      </c>
      <c r="F4" s="291" t="s">
        <v>63</v>
      </c>
      <c r="G4" s="291" t="s">
        <v>30</v>
      </c>
      <c r="H4" s="289"/>
      <c r="I4" s="275">
        <v>0</v>
      </c>
      <c r="J4" s="272">
        <v>610.19600000000003</v>
      </c>
    </row>
    <row r="5" spans="1:10" s="36" customFormat="1" x14ac:dyDescent="0.3">
      <c r="A5" s="298"/>
      <c r="B5" s="290"/>
      <c r="C5" s="289"/>
      <c r="D5" s="291" t="s">
        <v>106</v>
      </c>
      <c r="E5" s="289"/>
      <c r="F5" s="289"/>
      <c r="G5" s="289"/>
      <c r="H5" s="289"/>
      <c r="I5" s="275">
        <v>0</v>
      </c>
      <c r="J5" s="272">
        <v>909.351</v>
      </c>
    </row>
    <row r="6" spans="1:10" s="36" customFormat="1" x14ac:dyDescent="0.3">
      <c r="A6" s="289">
        <v>2</v>
      </c>
      <c r="B6" s="290">
        <v>41744</v>
      </c>
      <c r="C6" s="295" t="s">
        <v>169</v>
      </c>
      <c r="D6" s="289" t="s">
        <v>71</v>
      </c>
      <c r="E6" s="295" t="s">
        <v>170</v>
      </c>
      <c r="F6" s="289" t="s">
        <v>171</v>
      </c>
      <c r="G6" s="289" t="s">
        <v>30</v>
      </c>
      <c r="H6" s="289"/>
      <c r="I6" s="275">
        <v>0</v>
      </c>
      <c r="J6" s="272">
        <v>143.85</v>
      </c>
    </row>
    <row r="7" spans="1:10" s="36" customFormat="1" x14ac:dyDescent="0.3">
      <c r="A7" s="289">
        <v>3</v>
      </c>
      <c r="B7" s="290">
        <v>41744</v>
      </c>
      <c r="C7" s="295" t="s">
        <v>172</v>
      </c>
      <c r="D7" s="289" t="s">
        <v>71</v>
      </c>
      <c r="E7" s="295" t="s">
        <v>173</v>
      </c>
      <c r="F7" s="289" t="s">
        <v>174</v>
      </c>
      <c r="G7" s="289" t="s">
        <v>30</v>
      </c>
      <c r="H7" s="289"/>
      <c r="I7" s="275">
        <v>0</v>
      </c>
      <c r="J7" s="272">
        <v>0</v>
      </c>
    </row>
    <row r="8" spans="1:10" x14ac:dyDescent="0.3">
      <c r="A8" s="289">
        <v>4</v>
      </c>
      <c r="B8" s="290">
        <v>41744</v>
      </c>
      <c r="C8" s="295" t="s">
        <v>175</v>
      </c>
      <c r="D8" s="289" t="s">
        <v>71</v>
      </c>
      <c r="E8" s="295" t="s">
        <v>176</v>
      </c>
      <c r="F8" s="291" t="s">
        <v>177</v>
      </c>
      <c r="G8" s="289" t="s">
        <v>30</v>
      </c>
      <c r="H8" s="289"/>
      <c r="I8" s="275">
        <v>0</v>
      </c>
      <c r="J8" s="272">
        <v>0</v>
      </c>
    </row>
    <row r="9" spans="1:10" x14ac:dyDescent="0.3">
      <c r="A9" s="289">
        <v>5</v>
      </c>
      <c r="B9" s="290">
        <v>41745</v>
      </c>
      <c r="C9" s="295">
        <v>621523</v>
      </c>
      <c r="D9" s="289" t="s">
        <v>18</v>
      </c>
      <c r="E9" s="295" t="s">
        <v>178</v>
      </c>
      <c r="F9" s="289" t="s">
        <v>179</v>
      </c>
      <c r="G9" s="289" t="s">
        <v>30</v>
      </c>
      <c r="H9" s="289">
        <v>3</v>
      </c>
      <c r="I9" s="275">
        <v>10.5</v>
      </c>
      <c r="J9" s="272">
        <v>0</v>
      </c>
    </row>
    <row r="10" spans="1:10" x14ac:dyDescent="0.3">
      <c r="A10" s="289">
        <v>6</v>
      </c>
      <c r="B10" s="290">
        <v>41745</v>
      </c>
      <c r="C10" s="295">
        <v>649871</v>
      </c>
      <c r="D10" s="289" t="s">
        <v>18</v>
      </c>
      <c r="E10" s="295" t="s">
        <v>180</v>
      </c>
      <c r="F10" s="289" t="s">
        <v>76</v>
      </c>
      <c r="G10" s="289" t="s">
        <v>30</v>
      </c>
      <c r="H10" s="289">
        <v>22</v>
      </c>
      <c r="I10" s="275">
        <v>77</v>
      </c>
      <c r="J10" s="272">
        <v>0</v>
      </c>
    </row>
    <row r="11" spans="1:10" x14ac:dyDescent="0.3">
      <c r="A11" s="289">
        <v>7</v>
      </c>
      <c r="B11" s="290">
        <v>41745</v>
      </c>
      <c r="C11" s="295">
        <v>653446</v>
      </c>
      <c r="D11" s="289" t="s">
        <v>18</v>
      </c>
      <c r="E11" s="295" t="s">
        <v>97</v>
      </c>
      <c r="F11" s="289" t="s">
        <v>76</v>
      </c>
      <c r="G11" s="289" t="s">
        <v>30</v>
      </c>
      <c r="H11" s="289">
        <v>0</v>
      </c>
      <c r="I11" s="275">
        <v>0</v>
      </c>
      <c r="J11" s="272">
        <v>0</v>
      </c>
    </row>
    <row r="12" spans="1:10" x14ac:dyDescent="0.3">
      <c r="A12" s="289">
        <v>8</v>
      </c>
      <c r="B12" s="290">
        <v>41746</v>
      </c>
      <c r="C12" s="295">
        <v>279685</v>
      </c>
      <c r="D12" s="289" t="s">
        <v>78</v>
      </c>
      <c r="E12" s="295" t="s">
        <v>161</v>
      </c>
      <c r="F12" s="289" t="s">
        <v>161</v>
      </c>
      <c r="G12" s="289" t="s">
        <v>30</v>
      </c>
      <c r="H12" s="289"/>
      <c r="I12" s="275">
        <v>0</v>
      </c>
      <c r="J12" s="272">
        <v>228.48699999999999</v>
      </c>
    </row>
    <row r="13" spans="1:10" x14ac:dyDescent="0.3">
      <c r="A13" s="289">
        <v>9</v>
      </c>
      <c r="B13" s="290">
        <v>41746</v>
      </c>
      <c r="C13" s="295">
        <v>279686</v>
      </c>
      <c r="D13" s="289" t="s">
        <v>78</v>
      </c>
      <c r="E13" s="295" t="s">
        <v>76</v>
      </c>
      <c r="F13" s="289" t="s">
        <v>76</v>
      </c>
      <c r="G13" s="289" t="s">
        <v>30</v>
      </c>
      <c r="H13" s="289"/>
      <c r="I13" s="275">
        <v>0</v>
      </c>
      <c r="J13" s="272">
        <v>0</v>
      </c>
    </row>
    <row r="14" spans="1:10" x14ac:dyDescent="0.3">
      <c r="A14" s="289">
        <v>10</v>
      </c>
      <c r="B14" s="290">
        <v>41747</v>
      </c>
      <c r="C14" s="295" t="s">
        <v>181</v>
      </c>
      <c r="D14" s="289" t="s">
        <v>11</v>
      </c>
      <c r="E14" s="295" t="s">
        <v>163</v>
      </c>
      <c r="F14" s="289" t="s">
        <v>76</v>
      </c>
      <c r="G14" s="289" t="s">
        <v>30</v>
      </c>
      <c r="H14" s="289"/>
      <c r="I14" s="275">
        <v>0</v>
      </c>
      <c r="J14" s="272">
        <v>255.20599999999996</v>
      </c>
    </row>
    <row r="15" spans="1:10" x14ac:dyDescent="0.3">
      <c r="A15" s="289">
        <v>11</v>
      </c>
      <c r="B15" s="290">
        <v>41747</v>
      </c>
      <c r="C15" s="295">
        <v>1179968</v>
      </c>
      <c r="D15" s="291" t="s">
        <v>19</v>
      </c>
      <c r="E15" s="295" t="s">
        <v>182</v>
      </c>
      <c r="F15" s="289" t="s">
        <v>162</v>
      </c>
      <c r="G15" s="289" t="s">
        <v>30</v>
      </c>
      <c r="H15" s="289"/>
      <c r="I15" s="275">
        <v>0</v>
      </c>
      <c r="J15" s="272">
        <v>29.749999999999996</v>
      </c>
    </row>
    <row r="16" spans="1:10" x14ac:dyDescent="0.3">
      <c r="A16" s="274"/>
      <c r="B16" s="296"/>
      <c r="C16" s="274"/>
      <c r="D16" s="274"/>
      <c r="E16" s="274"/>
      <c r="F16" s="274"/>
      <c r="G16" s="274"/>
      <c r="H16" s="274"/>
      <c r="I16" s="286">
        <v>87.5</v>
      </c>
      <c r="J16" s="287">
        <v>2176.84</v>
      </c>
    </row>
    <row r="17" spans="1:10" x14ac:dyDescent="0.3">
      <c r="A17" s="274"/>
      <c r="B17" s="299" t="s">
        <v>8</v>
      </c>
      <c r="C17" s="274"/>
      <c r="D17" s="274"/>
      <c r="E17" s="271"/>
      <c r="F17" s="274"/>
      <c r="G17" s="274"/>
      <c r="H17" s="274"/>
      <c r="I17" s="276"/>
      <c r="J17" s="273"/>
    </row>
    <row r="18" spans="1:10" x14ac:dyDescent="0.3">
      <c r="A18" s="274"/>
      <c r="B18" s="283">
        <v>41754</v>
      </c>
      <c r="C18" s="273">
        <v>1358.604</v>
      </c>
      <c r="D18" s="283" t="s">
        <v>7</v>
      </c>
      <c r="E18" s="274" t="s">
        <v>9</v>
      </c>
      <c r="F18" s="273">
        <v>905.7360000000001</v>
      </c>
      <c r="G18" s="274"/>
      <c r="H18" s="274"/>
      <c r="I18" s="276"/>
      <c r="J18" s="273"/>
    </row>
    <row r="19" spans="1:10" x14ac:dyDescent="0.3">
      <c r="A19" s="274"/>
      <c r="B19" s="283"/>
      <c r="C19" s="293"/>
      <c r="D19" s="283"/>
      <c r="E19" s="274" t="s">
        <v>183</v>
      </c>
      <c r="F19" s="273">
        <v>9</v>
      </c>
      <c r="G19" s="274"/>
      <c r="H19" s="274"/>
      <c r="I19" s="276"/>
      <c r="J19" s="273"/>
    </row>
    <row r="20" spans="1:10" x14ac:dyDescent="0.3">
      <c r="A20" s="274"/>
      <c r="B20" s="283"/>
      <c r="C20" s="293"/>
      <c r="D20" s="283"/>
      <c r="E20" s="274" t="s">
        <v>10</v>
      </c>
      <c r="F20" s="279">
        <v>0</v>
      </c>
      <c r="G20" s="274"/>
      <c r="H20" s="274"/>
      <c r="I20" s="276"/>
      <c r="J20" s="273"/>
    </row>
    <row r="21" spans="1:10" x14ac:dyDescent="0.3">
      <c r="A21" s="274"/>
      <c r="B21" s="296"/>
      <c r="C21" s="274"/>
      <c r="D21" s="283">
        <v>41761</v>
      </c>
      <c r="E21" s="274" t="s">
        <v>14</v>
      </c>
      <c r="F21" s="273">
        <v>914.7360000000001</v>
      </c>
      <c r="G21" s="274"/>
      <c r="H21" s="274"/>
      <c r="I21" s="276"/>
      <c r="J21" s="273"/>
    </row>
    <row r="22" spans="1:10" x14ac:dyDescent="0.3">
      <c r="A22" s="274"/>
      <c r="B22" s="296"/>
      <c r="C22" s="274"/>
      <c r="D22" s="283"/>
      <c r="E22" s="274"/>
      <c r="F22" s="293"/>
      <c r="G22" s="274"/>
      <c r="H22" s="274"/>
      <c r="I22" s="276"/>
      <c r="J22" s="273"/>
    </row>
    <row r="23" spans="1:10" x14ac:dyDescent="0.3">
      <c r="A23" s="274"/>
      <c r="B23" s="296"/>
      <c r="C23" s="274"/>
      <c r="D23" s="283"/>
      <c r="E23" s="274"/>
      <c r="F23" s="293"/>
      <c r="G23" s="274"/>
      <c r="H23" s="274"/>
      <c r="I23" s="276"/>
      <c r="J23" s="273"/>
    </row>
    <row r="24" spans="1:10" x14ac:dyDescent="0.3">
      <c r="A24" s="274"/>
      <c r="B24" s="271"/>
      <c r="C24" s="271"/>
      <c r="D24" s="283"/>
      <c r="E24" s="274"/>
      <c r="F24" s="293"/>
      <c r="G24" s="278"/>
      <c r="H24" s="278"/>
      <c r="I24" s="271"/>
      <c r="J24" s="271"/>
    </row>
  </sheetData>
  <mergeCells count="1">
    <mergeCell ref="A1:C1"/>
  </mergeCells>
  <pageMargins left="0.25" right="0.25" top="0.25" bottom="0.25" header="0" footer="0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="85" zoomScaleNormal="85" workbookViewId="0">
      <selection activeCell="J27" sqref="J27"/>
    </sheetView>
  </sheetViews>
  <sheetFormatPr defaultColWidth="9.109375" defaultRowHeight="14.4" x14ac:dyDescent="0.3"/>
  <cols>
    <col min="1" max="1" width="5" style="3" bestFit="1" customWidth="1"/>
    <col min="2" max="2" width="8.88671875" style="5" bestFit="1" customWidth="1"/>
    <col min="3" max="3" width="11.6640625" style="3" bestFit="1" customWidth="1"/>
    <col min="4" max="4" width="10.88671875" style="3" customWidth="1"/>
    <col min="5" max="5" width="19.44140625" style="3" customWidth="1"/>
    <col min="6" max="6" width="15" style="3" customWidth="1"/>
    <col min="7" max="7" width="5.5546875" style="3" bestFit="1" customWidth="1"/>
    <col min="8" max="8" width="4.44140625" style="3" customWidth="1"/>
    <col min="9" max="9" width="9.109375" style="2" customWidth="1"/>
    <col min="10" max="10" width="12.33203125" style="2" customWidth="1"/>
    <col min="11" max="16384" width="9.109375" style="2"/>
  </cols>
  <sheetData>
    <row r="1" spans="1:10" ht="15.6" x14ac:dyDescent="0.3">
      <c r="A1" s="622" t="s">
        <v>29</v>
      </c>
      <c r="B1" s="622"/>
      <c r="C1" s="622"/>
      <c r="D1" s="622"/>
      <c r="E1" s="557" t="s">
        <v>425</v>
      </c>
      <c r="F1" s="529"/>
      <c r="G1" s="529"/>
      <c r="H1" s="546"/>
      <c r="I1" s="547"/>
      <c r="J1" s="15"/>
    </row>
    <row r="2" spans="1:10" ht="15" customHeight="1" x14ac:dyDescent="0.3">
      <c r="A2" s="522"/>
      <c r="B2" s="531" t="s">
        <v>69</v>
      </c>
      <c r="C2" s="525">
        <v>17</v>
      </c>
      <c r="D2" s="522"/>
      <c r="E2" s="522"/>
      <c r="F2" s="522"/>
      <c r="G2" s="522"/>
      <c r="H2" s="522"/>
      <c r="I2" s="15"/>
      <c r="J2" s="15"/>
    </row>
    <row r="3" spans="1:10" x14ac:dyDescent="0.3">
      <c r="A3" s="558" t="s">
        <v>0</v>
      </c>
      <c r="B3" s="537" t="s">
        <v>1</v>
      </c>
      <c r="C3" s="558" t="s">
        <v>2</v>
      </c>
      <c r="D3" s="558" t="s">
        <v>3</v>
      </c>
      <c r="E3" s="558" t="s">
        <v>24</v>
      </c>
      <c r="F3" s="558" t="s">
        <v>4</v>
      </c>
      <c r="G3" s="558" t="s">
        <v>5</v>
      </c>
      <c r="H3" s="558" t="s">
        <v>26</v>
      </c>
      <c r="I3" s="530" t="s">
        <v>27</v>
      </c>
      <c r="J3" s="530" t="s">
        <v>6</v>
      </c>
    </row>
    <row r="4" spans="1:10" x14ac:dyDescent="0.3">
      <c r="A4" s="519">
        <v>1</v>
      </c>
      <c r="B4" s="521">
        <v>41752</v>
      </c>
      <c r="C4" s="520" t="s">
        <v>426</v>
      </c>
      <c r="D4" s="519" t="s">
        <v>71</v>
      </c>
      <c r="E4" s="518" t="s">
        <v>427</v>
      </c>
      <c r="F4" s="519" t="s">
        <v>428</v>
      </c>
      <c r="G4" s="519" t="s">
        <v>20</v>
      </c>
      <c r="H4" s="519"/>
      <c r="I4" s="526">
        <v>0</v>
      </c>
      <c r="J4" s="523">
        <v>465.00999999999993</v>
      </c>
    </row>
    <row r="5" spans="1:10" x14ac:dyDescent="0.3">
      <c r="A5" s="519">
        <v>2</v>
      </c>
      <c r="B5" s="521">
        <v>41752</v>
      </c>
      <c r="C5" s="520" t="s">
        <v>429</v>
      </c>
      <c r="D5" s="519" t="s">
        <v>11</v>
      </c>
      <c r="E5" s="518" t="s">
        <v>430</v>
      </c>
      <c r="F5" s="519" t="s">
        <v>431</v>
      </c>
      <c r="G5" s="519" t="s">
        <v>65</v>
      </c>
      <c r="H5" s="519"/>
      <c r="I5" s="526">
        <v>0</v>
      </c>
      <c r="J5" s="523">
        <v>390.54749999999996</v>
      </c>
    </row>
    <row r="6" spans="1:10" x14ac:dyDescent="0.3">
      <c r="A6" s="519">
        <v>3</v>
      </c>
      <c r="B6" s="521">
        <v>41752</v>
      </c>
      <c r="C6" s="520" t="s">
        <v>432</v>
      </c>
      <c r="D6" s="519" t="s">
        <v>16</v>
      </c>
      <c r="E6" s="518" t="s">
        <v>433</v>
      </c>
      <c r="F6" s="519" t="s">
        <v>431</v>
      </c>
      <c r="G6" s="519" t="s">
        <v>65</v>
      </c>
      <c r="H6" s="519">
        <v>9</v>
      </c>
      <c r="I6" s="526">
        <v>40.5</v>
      </c>
      <c r="J6" s="523">
        <v>0</v>
      </c>
    </row>
    <row r="7" spans="1:10" x14ac:dyDescent="0.3">
      <c r="A7" s="519">
        <v>4</v>
      </c>
      <c r="B7" s="521">
        <v>41752</v>
      </c>
      <c r="C7" s="520" t="s">
        <v>434</v>
      </c>
      <c r="D7" s="519" t="s">
        <v>16</v>
      </c>
      <c r="E7" s="520" t="s">
        <v>435</v>
      </c>
      <c r="F7" s="519" t="s">
        <v>436</v>
      </c>
      <c r="G7" s="519" t="s">
        <v>65</v>
      </c>
      <c r="H7" s="519">
        <v>16</v>
      </c>
      <c r="I7" s="526">
        <v>72</v>
      </c>
      <c r="J7" s="523">
        <v>0</v>
      </c>
    </row>
    <row r="8" spans="1:10" x14ac:dyDescent="0.3">
      <c r="A8" s="519">
        <v>5</v>
      </c>
      <c r="B8" s="521">
        <v>41752</v>
      </c>
      <c r="C8" s="520">
        <v>1180898</v>
      </c>
      <c r="D8" s="519" t="s">
        <v>19</v>
      </c>
      <c r="E8" s="518" t="s">
        <v>437</v>
      </c>
      <c r="F8" s="519" t="s">
        <v>438</v>
      </c>
      <c r="G8" s="519" t="s">
        <v>65</v>
      </c>
      <c r="H8" s="519"/>
      <c r="I8" s="526">
        <v>0</v>
      </c>
      <c r="J8" s="523">
        <v>24.5</v>
      </c>
    </row>
    <row r="9" spans="1:10" x14ac:dyDescent="0.3">
      <c r="A9" s="519">
        <v>6</v>
      </c>
      <c r="B9" s="521">
        <v>41752</v>
      </c>
      <c r="C9" s="520" t="s">
        <v>439</v>
      </c>
      <c r="D9" s="519" t="s">
        <v>11</v>
      </c>
      <c r="E9" s="518" t="s">
        <v>440</v>
      </c>
      <c r="F9" s="519" t="s">
        <v>441</v>
      </c>
      <c r="G9" s="519" t="s">
        <v>20</v>
      </c>
      <c r="H9" s="519"/>
      <c r="I9" s="526">
        <v>0</v>
      </c>
      <c r="J9" s="523">
        <v>0</v>
      </c>
    </row>
    <row r="10" spans="1:10" x14ac:dyDescent="0.3">
      <c r="A10" s="519">
        <v>7</v>
      </c>
      <c r="B10" s="521">
        <v>41753</v>
      </c>
      <c r="C10" s="520" t="s">
        <v>442</v>
      </c>
      <c r="D10" s="519" t="s">
        <v>71</v>
      </c>
      <c r="E10" s="520" t="s">
        <v>443</v>
      </c>
      <c r="F10" s="519" t="s">
        <v>159</v>
      </c>
      <c r="G10" s="519" t="s">
        <v>20</v>
      </c>
      <c r="H10" s="519"/>
      <c r="I10" s="526">
        <v>0</v>
      </c>
      <c r="J10" s="523">
        <v>0</v>
      </c>
    </row>
    <row r="11" spans="1:10" x14ac:dyDescent="0.3">
      <c r="A11" s="519">
        <v>7</v>
      </c>
      <c r="B11" s="521">
        <v>41753</v>
      </c>
      <c r="C11" s="520" t="s">
        <v>444</v>
      </c>
      <c r="D11" s="519" t="s">
        <v>71</v>
      </c>
      <c r="E11" s="520" t="s">
        <v>443</v>
      </c>
      <c r="F11" s="519" t="s">
        <v>159</v>
      </c>
      <c r="G11" s="519" t="s">
        <v>20</v>
      </c>
      <c r="H11" s="519"/>
      <c r="I11" s="526">
        <v>0</v>
      </c>
      <c r="J11" s="523">
        <v>0</v>
      </c>
    </row>
    <row r="12" spans="1:10" x14ac:dyDescent="0.3">
      <c r="A12" s="519">
        <v>8</v>
      </c>
      <c r="B12" s="521">
        <v>41753</v>
      </c>
      <c r="C12" s="520" t="s">
        <v>445</v>
      </c>
      <c r="D12" s="519" t="s">
        <v>71</v>
      </c>
      <c r="E12" s="518" t="s">
        <v>446</v>
      </c>
      <c r="F12" s="519" t="s">
        <v>159</v>
      </c>
      <c r="G12" s="519" t="s">
        <v>20</v>
      </c>
      <c r="H12" s="519"/>
      <c r="I12" s="526">
        <v>0</v>
      </c>
      <c r="J12" s="523">
        <v>0</v>
      </c>
    </row>
    <row r="13" spans="1:10" x14ac:dyDescent="0.3">
      <c r="A13" s="519">
        <v>9</v>
      </c>
      <c r="B13" s="521">
        <v>41753</v>
      </c>
      <c r="C13" s="520" t="s">
        <v>447</v>
      </c>
      <c r="D13" s="519" t="s">
        <v>71</v>
      </c>
      <c r="E13" s="518" t="s">
        <v>448</v>
      </c>
      <c r="F13" s="519" t="s">
        <v>338</v>
      </c>
      <c r="G13" s="519" t="s">
        <v>20</v>
      </c>
      <c r="H13" s="519"/>
      <c r="I13" s="526">
        <v>0</v>
      </c>
      <c r="J13" s="523">
        <v>0</v>
      </c>
    </row>
    <row r="14" spans="1:10" x14ac:dyDescent="0.3">
      <c r="A14" s="519">
        <v>10</v>
      </c>
      <c r="B14" s="521">
        <v>41753</v>
      </c>
      <c r="C14" s="520" t="s">
        <v>449</v>
      </c>
      <c r="D14" s="519" t="s">
        <v>11</v>
      </c>
      <c r="E14" s="520" t="s">
        <v>450</v>
      </c>
      <c r="F14" s="519" t="s">
        <v>338</v>
      </c>
      <c r="G14" s="519" t="s">
        <v>20</v>
      </c>
      <c r="H14" s="519"/>
      <c r="I14" s="526">
        <v>0</v>
      </c>
      <c r="J14" s="523">
        <v>0</v>
      </c>
    </row>
    <row r="15" spans="1:10" x14ac:dyDescent="0.3">
      <c r="A15" s="519">
        <v>11</v>
      </c>
      <c r="B15" s="521">
        <v>41753</v>
      </c>
      <c r="C15" s="520" t="s">
        <v>451</v>
      </c>
      <c r="D15" s="519" t="s">
        <v>71</v>
      </c>
      <c r="E15" s="520" t="s">
        <v>452</v>
      </c>
      <c r="F15" s="519" t="s">
        <v>453</v>
      </c>
      <c r="G15" s="519" t="s">
        <v>20</v>
      </c>
      <c r="H15" s="519"/>
      <c r="I15" s="526">
        <v>0</v>
      </c>
      <c r="J15" s="523">
        <v>0</v>
      </c>
    </row>
    <row r="16" spans="1:10" x14ac:dyDescent="0.3">
      <c r="A16" s="519">
        <v>12</v>
      </c>
      <c r="B16" s="521">
        <v>41754</v>
      </c>
      <c r="C16" s="520">
        <v>1175555</v>
      </c>
      <c r="D16" s="519" t="s">
        <v>19</v>
      </c>
      <c r="E16" s="518" t="s">
        <v>454</v>
      </c>
      <c r="F16" s="519" t="s">
        <v>339</v>
      </c>
      <c r="G16" s="519" t="s">
        <v>20</v>
      </c>
      <c r="H16" s="519"/>
      <c r="I16" s="526">
        <v>0</v>
      </c>
      <c r="J16" s="523">
        <v>19.599999999999998</v>
      </c>
    </row>
    <row r="17" spans="1:10" x14ac:dyDescent="0.3">
      <c r="A17" s="519">
        <v>13</v>
      </c>
      <c r="B17" s="521">
        <v>41754</v>
      </c>
      <c r="C17" s="520" t="s">
        <v>455</v>
      </c>
      <c r="D17" s="519" t="s">
        <v>16</v>
      </c>
      <c r="E17" s="520" t="s">
        <v>456</v>
      </c>
      <c r="F17" s="519" t="s">
        <v>340</v>
      </c>
      <c r="G17" s="519" t="s">
        <v>20</v>
      </c>
      <c r="H17" s="519">
        <v>2</v>
      </c>
      <c r="I17" s="526">
        <v>9</v>
      </c>
      <c r="J17" s="523">
        <v>0</v>
      </c>
    </row>
    <row r="18" spans="1:10" x14ac:dyDescent="0.3">
      <c r="A18" s="519">
        <v>14</v>
      </c>
      <c r="B18" s="521">
        <v>41754</v>
      </c>
      <c r="C18" s="520" t="s">
        <v>457</v>
      </c>
      <c r="D18" s="519" t="s">
        <v>11</v>
      </c>
      <c r="E18" s="518" t="s">
        <v>341</v>
      </c>
      <c r="F18" s="519" t="s">
        <v>340</v>
      </c>
      <c r="G18" s="519" t="s">
        <v>20</v>
      </c>
      <c r="H18" s="519"/>
      <c r="I18" s="526">
        <v>0</v>
      </c>
      <c r="J18" s="523">
        <v>0</v>
      </c>
    </row>
    <row r="19" spans="1:10" x14ac:dyDescent="0.3">
      <c r="A19" s="519">
        <v>15</v>
      </c>
      <c r="B19" s="521">
        <v>41754</v>
      </c>
      <c r="C19" s="520" t="s">
        <v>458</v>
      </c>
      <c r="D19" s="519" t="s">
        <v>71</v>
      </c>
      <c r="E19" s="520" t="s">
        <v>459</v>
      </c>
      <c r="F19" s="519" t="s">
        <v>340</v>
      </c>
      <c r="G19" s="519" t="s">
        <v>20</v>
      </c>
      <c r="H19" s="519"/>
      <c r="I19" s="526">
        <v>0</v>
      </c>
      <c r="J19" s="523">
        <v>0</v>
      </c>
    </row>
    <row r="20" spans="1:10" x14ac:dyDescent="0.3">
      <c r="A20" s="519">
        <v>16</v>
      </c>
      <c r="B20" s="521">
        <v>41754</v>
      </c>
      <c r="C20" s="520">
        <v>940178279</v>
      </c>
      <c r="D20" s="519" t="s">
        <v>17</v>
      </c>
      <c r="E20" s="520" t="s">
        <v>460</v>
      </c>
      <c r="F20" s="519" t="s">
        <v>340</v>
      </c>
      <c r="G20" s="519" t="s">
        <v>20</v>
      </c>
      <c r="H20" s="519"/>
      <c r="I20" s="526">
        <v>0</v>
      </c>
      <c r="J20" s="523">
        <v>165.74599999999998</v>
      </c>
    </row>
    <row r="21" spans="1:10" x14ac:dyDescent="0.3">
      <c r="A21" s="519"/>
      <c r="B21" s="521"/>
      <c r="C21" s="520"/>
      <c r="D21" s="519"/>
      <c r="E21" s="520"/>
      <c r="F21" s="519"/>
      <c r="G21" s="519"/>
      <c r="H21" s="519"/>
      <c r="I21" s="595">
        <v>121.5</v>
      </c>
      <c r="J21" s="596">
        <v>1065.4034999999999</v>
      </c>
    </row>
    <row r="22" spans="1:10" x14ac:dyDescent="0.3">
      <c r="A22" s="519"/>
      <c r="B22" s="521" t="s">
        <v>8</v>
      </c>
      <c r="C22" s="520"/>
      <c r="D22" s="519"/>
      <c r="E22" s="520"/>
      <c r="F22" s="519"/>
      <c r="G22" s="519"/>
      <c r="H22" s="519"/>
      <c r="I22" s="526"/>
      <c r="J22" s="523"/>
    </row>
    <row r="23" spans="1:10" x14ac:dyDescent="0.3">
      <c r="A23" s="519"/>
      <c r="B23" s="597">
        <v>41768</v>
      </c>
      <c r="C23" s="584">
        <v>712.14209999999991</v>
      </c>
      <c r="D23" s="521" t="s">
        <v>7</v>
      </c>
      <c r="E23" s="518" t="s">
        <v>9</v>
      </c>
      <c r="F23" s="369">
        <v>474.76139999999998</v>
      </c>
      <c r="G23" s="519"/>
      <c r="H23" s="519"/>
      <c r="I23" s="526"/>
      <c r="J23" s="523"/>
    </row>
    <row r="24" spans="1:10" x14ac:dyDescent="0.3">
      <c r="A24" s="519"/>
      <c r="B24" s="585"/>
      <c r="C24" s="586"/>
      <c r="D24" s="585"/>
      <c r="E24" s="587" t="s">
        <v>12</v>
      </c>
      <c r="F24" s="588"/>
      <c r="G24" s="589"/>
      <c r="H24" s="589"/>
      <c r="I24" s="548"/>
      <c r="J24" s="549"/>
    </row>
    <row r="25" spans="1:10" x14ac:dyDescent="0.3">
      <c r="A25" s="525"/>
      <c r="B25" s="52"/>
      <c r="C25" s="82"/>
      <c r="D25" s="52"/>
      <c r="E25" s="441" t="s">
        <v>10</v>
      </c>
      <c r="F25" s="82">
        <v>0</v>
      </c>
      <c r="G25" s="441"/>
      <c r="H25" s="441"/>
      <c r="I25" s="590"/>
      <c r="J25" s="80"/>
    </row>
    <row r="26" spans="1:10" x14ac:dyDescent="0.3">
      <c r="A26" s="525"/>
      <c r="B26" s="52"/>
      <c r="C26" s="82"/>
      <c r="D26" s="52">
        <v>41775</v>
      </c>
      <c r="E26" s="594" t="s">
        <v>13</v>
      </c>
      <c r="F26" s="370">
        <v>474.76139999999998</v>
      </c>
      <c r="G26" s="441"/>
      <c r="H26" s="441"/>
      <c r="I26" s="590"/>
      <c r="J26" s="80"/>
    </row>
    <row r="27" spans="1:10" x14ac:dyDescent="0.3">
      <c r="A27" s="525"/>
      <c r="B27" s="52"/>
      <c r="C27" s="592"/>
      <c r="D27" s="52"/>
      <c r="E27" s="441"/>
      <c r="F27" s="80"/>
      <c r="G27" s="441"/>
      <c r="H27" s="441"/>
      <c r="I27" s="590"/>
      <c r="J27" s="80"/>
    </row>
    <row r="28" spans="1:10" x14ac:dyDescent="0.3">
      <c r="B28" s="53"/>
      <c r="C28" s="593"/>
      <c r="D28" s="593"/>
      <c r="E28" s="593"/>
      <c r="F28" s="593"/>
      <c r="G28" s="593"/>
      <c r="H28" s="593"/>
      <c r="I28" s="591"/>
      <c r="J28" s="591"/>
    </row>
    <row r="29" spans="1:10" x14ac:dyDescent="0.3">
      <c r="B29" s="53"/>
      <c r="C29" s="593"/>
      <c r="D29" s="593"/>
      <c r="E29" s="593"/>
      <c r="F29" s="593"/>
      <c r="G29" s="593"/>
      <c r="H29" s="593"/>
      <c r="I29" s="591"/>
      <c r="J29" s="591"/>
    </row>
  </sheetData>
  <mergeCells count="1">
    <mergeCell ref="A1:D1"/>
  </mergeCells>
  <pageMargins left="0.25" right="0.25" top="0.25" bottom="0.25" header="0" footer="0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="85" zoomScaleNormal="85" workbookViewId="0">
      <selection activeCell="D18" sqref="D18"/>
    </sheetView>
  </sheetViews>
  <sheetFormatPr defaultColWidth="9.109375" defaultRowHeight="14.4" x14ac:dyDescent="0.3"/>
  <cols>
    <col min="1" max="1" width="5" style="31" bestFit="1" customWidth="1"/>
    <col min="2" max="2" width="8.88671875" style="32" bestFit="1" customWidth="1"/>
    <col min="3" max="4" width="11.6640625" style="31" bestFit="1" customWidth="1"/>
    <col min="5" max="5" width="19" style="31" bestFit="1" customWidth="1"/>
    <col min="6" max="6" width="15.6640625" style="31" bestFit="1" customWidth="1"/>
    <col min="7" max="7" width="6.88671875" style="31" customWidth="1"/>
    <col min="8" max="8" width="13.33203125" style="31" customWidth="1"/>
    <col min="9" max="16384" width="9.109375" style="30"/>
  </cols>
  <sheetData>
    <row r="1" spans="1:8" ht="15.6" x14ac:dyDescent="0.3">
      <c r="A1" s="622" t="s">
        <v>55</v>
      </c>
      <c r="B1" s="622"/>
      <c r="C1" s="622"/>
      <c r="D1" s="622"/>
      <c r="E1" s="626" t="s">
        <v>549</v>
      </c>
      <c r="F1" s="626"/>
      <c r="G1" s="529"/>
      <c r="H1" s="301" t="s">
        <v>7</v>
      </c>
    </row>
    <row r="2" spans="1:8" x14ac:dyDescent="0.3">
      <c r="A2" s="522"/>
      <c r="B2" s="460" t="s">
        <v>69</v>
      </c>
      <c r="C2" s="525">
        <v>17</v>
      </c>
      <c r="D2" s="522"/>
      <c r="E2" s="522"/>
      <c r="F2" s="522"/>
      <c r="G2" s="522"/>
      <c r="H2" s="15"/>
    </row>
    <row r="3" spans="1:8" x14ac:dyDescent="0.3">
      <c r="A3" s="582" t="s">
        <v>0</v>
      </c>
      <c r="B3" s="459" t="s">
        <v>1</v>
      </c>
      <c r="C3" s="582" t="s">
        <v>2</v>
      </c>
      <c r="D3" s="582" t="s">
        <v>3</v>
      </c>
      <c r="E3" s="627" t="s">
        <v>4</v>
      </c>
      <c r="F3" s="627"/>
      <c r="G3" s="582" t="s">
        <v>5</v>
      </c>
      <c r="H3" s="530" t="s">
        <v>6</v>
      </c>
    </row>
    <row r="4" spans="1:8" x14ac:dyDescent="0.3">
      <c r="A4" s="583">
        <v>1</v>
      </c>
      <c r="B4" s="463" t="s">
        <v>7</v>
      </c>
      <c r="C4" s="580" t="s">
        <v>7</v>
      </c>
      <c r="D4" s="580" t="s">
        <v>149</v>
      </c>
      <c r="E4" s="625" t="s">
        <v>63</v>
      </c>
      <c r="F4" s="628"/>
      <c r="G4" s="580" t="s">
        <v>30</v>
      </c>
      <c r="H4" s="523">
        <v>407.4</v>
      </c>
    </row>
    <row r="5" spans="1:8" x14ac:dyDescent="0.3">
      <c r="A5" s="583"/>
      <c r="B5" s="534"/>
      <c r="C5" s="583"/>
      <c r="D5" s="580" t="s">
        <v>7</v>
      </c>
      <c r="E5" s="625" t="s">
        <v>7</v>
      </c>
      <c r="F5" s="628"/>
      <c r="G5" s="580" t="s">
        <v>7</v>
      </c>
      <c r="H5" s="15"/>
    </row>
    <row r="6" spans="1:8" x14ac:dyDescent="0.3">
      <c r="A6" s="583"/>
      <c r="B6" s="534"/>
      <c r="C6" s="583"/>
      <c r="D6" s="580" t="s">
        <v>149</v>
      </c>
      <c r="E6" s="625" t="s">
        <v>61</v>
      </c>
      <c r="F6" s="628"/>
      <c r="G6" s="580" t="s">
        <v>60</v>
      </c>
      <c r="H6" s="523">
        <v>0</v>
      </c>
    </row>
    <row r="7" spans="1:8" x14ac:dyDescent="0.3">
      <c r="A7" s="525"/>
      <c r="B7" s="460"/>
      <c r="C7" s="525"/>
      <c r="D7" s="525"/>
      <c r="E7" s="525"/>
      <c r="F7" s="525"/>
      <c r="G7" s="525"/>
      <c r="H7" s="533">
        <v>407.4</v>
      </c>
    </row>
    <row r="8" spans="1:8" x14ac:dyDescent="0.3">
      <c r="A8" s="525"/>
      <c r="B8" s="531"/>
      <c r="C8" s="545"/>
      <c r="D8" s="535"/>
      <c r="E8" s="525"/>
      <c r="F8" s="525"/>
      <c r="G8" s="525"/>
      <c r="H8" s="15"/>
    </row>
    <row r="9" spans="1:8" x14ac:dyDescent="0.3">
      <c r="A9" s="525"/>
      <c r="B9" s="538" t="s">
        <v>8</v>
      </c>
      <c r="C9" s="545"/>
      <c r="D9" s="525"/>
      <c r="E9" s="522"/>
      <c r="F9" s="525"/>
      <c r="G9" s="525"/>
      <c r="H9" s="15"/>
    </row>
    <row r="10" spans="1:8" x14ac:dyDescent="0.3">
      <c r="A10" s="525"/>
      <c r="B10" s="531">
        <v>41768</v>
      </c>
      <c r="C10" s="524">
        <v>244.43999999999997</v>
      </c>
      <c r="D10" s="531" t="s">
        <v>7</v>
      </c>
      <c r="E10" s="525" t="s">
        <v>9</v>
      </c>
      <c r="F10" s="524">
        <v>162.96</v>
      </c>
      <c r="G10" s="525"/>
      <c r="H10" s="15"/>
    </row>
    <row r="11" spans="1:8" x14ac:dyDescent="0.3">
      <c r="A11" s="525"/>
      <c r="B11" s="531"/>
      <c r="C11" s="535"/>
      <c r="D11" s="531"/>
      <c r="E11" s="525" t="s">
        <v>12</v>
      </c>
      <c r="F11" s="524"/>
      <c r="G11" s="525"/>
      <c r="H11" s="15"/>
    </row>
    <row r="12" spans="1:8" x14ac:dyDescent="0.3">
      <c r="A12" s="525"/>
      <c r="B12" s="531"/>
      <c r="C12" s="535"/>
      <c r="D12" s="531"/>
      <c r="E12" s="525" t="s">
        <v>10</v>
      </c>
      <c r="F12" s="528">
        <v>-50</v>
      </c>
      <c r="G12" s="525"/>
      <c r="H12" s="524"/>
    </row>
    <row r="13" spans="1:8" x14ac:dyDescent="0.3">
      <c r="A13" s="525"/>
      <c r="B13" s="531"/>
      <c r="C13" s="525"/>
      <c r="D13" s="531">
        <v>41775</v>
      </c>
      <c r="E13" s="525" t="s">
        <v>13</v>
      </c>
      <c r="F13" s="524">
        <v>112.96000000000001</v>
      </c>
      <c r="G13" s="525"/>
      <c r="H13" s="524"/>
    </row>
    <row r="14" spans="1:8" x14ac:dyDescent="0.3">
      <c r="A14" s="525"/>
      <c r="B14" s="460"/>
      <c r="C14" s="525"/>
      <c r="D14" s="531"/>
      <c r="E14" s="525"/>
      <c r="F14" s="535"/>
      <c r="G14" s="525"/>
      <c r="H14" s="524"/>
    </row>
    <row r="15" spans="1:8" x14ac:dyDescent="0.3">
      <c r="A15" s="202"/>
      <c r="B15" s="201"/>
      <c r="C15" s="201"/>
      <c r="D15" s="204"/>
      <c r="E15" s="202"/>
      <c r="F15" s="205"/>
      <c r="G15" s="203"/>
      <c r="H15" s="201"/>
    </row>
    <row r="16" spans="1:8" x14ac:dyDescent="0.3">
      <c r="A16" s="137"/>
      <c r="B16" s="141"/>
      <c r="C16" s="136"/>
      <c r="D16" s="137"/>
      <c r="E16" s="138"/>
      <c r="F16" s="139"/>
      <c r="G16" s="140"/>
      <c r="H16" s="140"/>
    </row>
    <row r="17" spans="1:8" x14ac:dyDescent="0.3">
      <c r="A17" s="131"/>
      <c r="B17" s="133"/>
      <c r="C17" s="131"/>
      <c r="D17" s="133"/>
      <c r="E17" s="131"/>
      <c r="F17" s="134"/>
      <c r="G17" s="131"/>
      <c r="H17" s="131"/>
    </row>
    <row r="18" spans="1:8" x14ac:dyDescent="0.3">
      <c r="A18" s="131"/>
      <c r="B18" s="135"/>
      <c r="C18" s="130"/>
      <c r="D18" s="131"/>
      <c r="E18" s="131"/>
      <c r="F18" s="134"/>
      <c r="G18" s="132"/>
      <c r="H18" s="132"/>
    </row>
  </sheetData>
  <mergeCells count="6">
    <mergeCell ref="E6:F6"/>
    <mergeCell ref="A1:D1"/>
    <mergeCell ref="E1:F1"/>
    <mergeCell ref="E3:F3"/>
    <mergeCell ref="E4:F4"/>
    <mergeCell ref="E5:F5"/>
  </mergeCells>
  <pageMargins left="0.25" right="0.25" top="0.25" bottom="0.25" header="0" footer="0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="85" zoomScaleNormal="85" workbookViewId="0">
      <selection activeCell="N27" sqref="N27"/>
    </sheetView>
  </sheetViews>
  <sheetFormatPr defaultColWidth="9.109375" defaultRowHeight="14.4" x14ac:dyDescent="0.3"/>
  <cols>
    <col min="1" max="1" width="5" style="26" bestFit="1" customWidth="1"/>
    <col min="2" max="2" width="8.88671875" style="25" bestFit="1" customWidth="1"/>
    <col min="3" max="3" width="11.6640625" style="26" bestFit="1" customWidth="1"/>
    <col min="4" max="4" width="11.109375" style="26" customWidth="1"/>
    <col min="5" max="5" width="20.5546875" style="26" bestFit="1" customWidth="1"/>
    <col min="6" max="6" width="14.5546875" style="26" customWidth="1"/>
    <col min="7" max="7" width="5.5546875" style="26" bestFit="1" customWidth="1"/>
    <col min="8" max="8" width="4.88671875" style="26" customWidth="1"/>
    <col min="9" max="9" width="9.33203125" style="27" customWidth="1"/>
    <col min="10" max="10" width="10.5546875" style="27" bestFit="1" customWidth="1"/>
    <col min="11" max="16384" width="9.109375" style="27"/>
  </cols>
  <sheetData>
    <row r="1" spans="1:10" ht="15.6" x14ac:dyDescent="0.3">
      <c r="A1" s="622" t="s">
        <v>31</v>
      </c>
      <c r="B1" s="622"/>
      <c r="C1" s="622"/>
      <c r="D1" s="622"/>
      <c r="E1" s="557" t="s">
        <v>369</v>
      </c>
      <c r="F1" s="529"/>
      <c r="G1" s="529"/>
      <c r="H1" s="546"/>
      <c r="I1" s="547"/>
      <c r="J1" s="15"/>
    </row>
    <row r="2" spans="1:10" ht="15" customHeight="1" x14ac:dyDescent="0.3">
      <c r="A2" s="522"/>
      <c r="B2" s="555" t="s">
        <v>69</v>
      </c>
      <c r="C2" s="556">
        <v>17</v>
      </c>
      <c r="D2" s="522"/>
      <c r="E2" s="522"/>
      <c r="F2" s="522"/>
      <c r="G2" s="522"/>
      <c r="H2" s="522"/>
      <c r="I2" s="15"/>
      <c r="J2" s="15"/>
    </row>
    <row r="3" spans="1:10" x14ac:dyDescent="0.3">
      <c r="A3" s="558" t="s">
        <v>0</v>
      </c>
      <c r="B3" s="537" t="s">
        <v>1</v>
      </c>
      <c r="C3" s="558" t="s">
        <v>2</v>
      </c>
      <c r="D3" s="558" t="s">
        <v>3</v>
      </c>
      <c r="E3" s="558" t="s">
        <v>24</v>
      </c>
      <c r="F3" s="558" t="s">
        <v>4</v>
      </c>
      <c r="G3" s="558" t="s">
        <v>5</v>
      </c>
      <c r="H3" s="558" t="s">
        <v>26</v>
      </c>
      <c r="I3" s="530" t="s">
        <v>27</v>
      </c>
      <c r="J3" s="530" t="s">
        <v>6</v>
      </c>
    </row>
    <row r="4" spans="1:10" ht="14.85" customHeight="1" x14ac:dyDescent="0.3">
      <c r="A4" s="519">
        <v>1</v>
      </c>
      <c r="B4" s="521">
        <v>41751</v>
      </c>
      <c r="C4" s="520" t="s">
        <v>461</v>
      </c>
      <c r="D4" s="519" t="s">
        <v>16</v>
      </c>
      <c r="E4" s="518" t="s">
        <v>111</v>
      </c>
      <c r="F4" s="519" t="s">
        <v>462</v>
      </c>
      <c r="G4" s="519" t="s">
        <v>65</v>
      </c>
      <c r="H4" s="519">
        <v>15</v>
      </c>
      <c r="I4" s="526">
        <v>67.5</v>
      </c>
      <c r="J4" s="523">
        <v>0</v>
      </c>
    </row>
    <row r="5" spans="1:10" ht="14.85" customHeight="1" x14ac:dyDescent="0.3">
      <c r="A5" s="519">
        <v>2</v>
      </c>
      <c r="B5" s="521">
        <v>41751</v>
      </c>
      <c r="C5" s="520">
        <v>279480</v>
      </c>
      <c r="D5" s="519" t="s">
        <v>463</v>
      </c>
      <c r="E5" s="518" t="s">
        <v>464</v>
      </c>
      <c r="F5" s="519" t="s">
        <v>465</v>
      </c>
      <c r="G5" s="519" t="s">
        <v>65</v>
      </c>
      <c r="H5" s="519"/>
      <c r="I5" s="526">
        <v>0</v>
      </c>
      <c r="J5" s="523">
        <v>78.75</v>
      </c>
    </row>
    <row r="6" spans="1:10" ht="14.85" customHeight="1" x14ac:dyDescent="0.3">
      <c r="A6" s="519">
        <v>3</v>
      </c>
      <c r="B6" s="521">
        <v>41751</v>
      </c>
      <c r="C6" s="520" t="s">
        <v>466</v>
      </c>
      <c r="D6" s="519" t="s">
        <v>16</v>
      </c>
      <c r="E6" s="518" t="s">
        <v>467</v>
      </c>
      <c r="F6" s="519" t="s">
        <v>156</v>
      </c>
      <c r="G6" s="519" t="s">
        <v>65</v>
      </c>
      <c r="H6" s="519">
        <v>3</v>
      </c>
      <c r="I6" s="526">
        <v>13.5</v>
      </c>
      <c r="J6" s="523">
        <v>0</v>
      </c>
    </row>
    <row r="7" spans="1:10" ht="14.85" customHeight="1" x14ac:dyDescent="0.3">
      <c r="A7" s="519">
        <v>3</v>
      </c>
      <c r="B7" s="521">
        <v>41751</v>
      </c>
      <c r="C7" s="520" t="s">
        <v>468</v>
      </c>
      <c r="D7" s="519" t="s">
        <v>16</v>
      </c>
      <c r="E7" s="518" t="s">
        <v>467</v>
      </c>
      <c r="F7" s="519" t="s">
        <v>156</v>
      </c>
      <c r="G7" s="519" t="s">
        <v>65</v>
      </c>
      <c r="H7" s="519">
        <v>1</v>
      </c>
      <c r="I7" s="526">
        <v>4.5</v>
      </c>
      <c r="J7" s="523">
        <v>0</v>
      </c>
    </row>
    <row r="8" spans="1:10" ht="14.85" customHeight="1" x14ac:dyDescent="0.3">
      <c r="A8" s="519">
        <v>4</v>
      </c>
      <c r="B8" s="521">
        <v>41751</v>
      </c>
      <c r="C8" s="520">
        <v>650774</v>
      </c>
      <c r="D8" s="519" t="s">
        <v>18</v>
      </c>
      <c r="E8" s="520" t="s">
        <v>143</v>
      </c>
      <c r="F8" s="519" t="s">
        <v>87</v>
      </c>
      <c r="G8" s="519" t="s">
        <v>65</v>
      </c>
      <c r="H8" s="519">
        <v>0</v>
      </c>
      <c r="I8" s="526">
        <v>0</v>
      </c>
      <c r="J8" s="523">
        <v>0</v>
      </c>
    </row>
    <row r="9" spans="1:10" ht="14.85" customHeight="1" x14ac:dyDescent="0.3">
      <c r="A9" s="519">
        <v>4</v>
      </c>
      <c r="B9" s="521">
        <v>41751</v>
      </c>
      <c r="C9" s="520" t="s">
        <v>469</v>
      </c>
      <c r="D9" s="519" t="s">
        <v>16</v>
      </c>
      <c r="E9" s="518" t="s">
        <v>143</v>
      </c>
      <c r="F9" s="519" t="s">
        <v>87</v>
      </c>
      <c r="G9" s="519" t="s">
        <v>65</v>
      </c>
      <c r="H9" s="519">
        <v>2</v>
      </c>
      <c r="I9" s="526">
        <v>9</v>
      </c>
      <c r="J9" s="523">
        <v>0</v>
      </c>
    </row>
    <row r="10" spans="1:10" ht="14.85" customHeight="1" x14ac:dyDescent="0.3">
      <c r="A10" s="519">
        <v>5</v>
      </c>
      <c r="B10" s="521">
        <v>41751</v>
      </c>
      <c r="C10" s="520" t="s">
        <v>470</v>
      </c>
      <c r="D10" s="519" t="s">
        <v>71</v>
      </c>
      <c r="E10" s="520" t="s">
        <v>471</v>
      </c>
      <c r="F10" s="519" t="s">
        <v>87</v>
      </c>
      <c r="G10" s="519" t="s">
        <v>65</v>
      </c>
      <c r="H10" s="519"/>
      <c r="I10" s="526">
        <v>0</v>
      </c>
      <c r="J10" s="523">
        <v>428.33</v>
      </c>
    </row>
    <row r="11" spans="1:10" ht="14.85" customHeight="1" x14ac:dyDescent="0.3">
      <c r="A11" s="519">
        <v>6</v>
      </c>
      <c r="B11" s="521">
        <v>41752</v>
      </c>
      <c r="C11" s="520" t="s">
        <v>472</v>
      </c>
      <c r="D11" s="519" t="s">
        <v>11</v>
      </c>
      <c r="E11" s="518" t="s">
        <v>473</v>
      </c>
      <c r="F11" s="519" t="s">
        <v>474</v>
      </c>
      <c r="G11" s="519" t="s">
        <v>65</v>
      </c>
      <c r="H11" s="519"/>
      <c r="I11" s="526">
        <v>0</v>
      </c>
      <c r="J11" s="523">
        <v>475.10399999999998</v>
      </c>
    </row>
    <row r="12" spans="1:10" ht="14.85" customHeight="1" x14ac:dyDescent="0.3">
      <c r="A12" s="519">
        <v>7</v>
      </c>
      <c r="B12" s="521">
        <v>41752</v>
      </c>
      <c r="C12" s="520" t="s">
        <v>475</v>
      </c>
      <c r="D12" s="519" t="s">
        <v>11</v>
      </c>
      <c r="E12" s="518" t="s">
        <v>476</v>
      </c>
      <c r="F12" s="519" t="s">
        <v>150</v>
      </c>
      <c r="G12" s="519" t="s">
        <v>65</v>
      </c>
      <c r="H12" s="519"/>
      <c r="I12" s="526">
        <v>0</v>
      </c>
      <c r="J12" s="523">
        <v>0</v>
      </c>
    </row>
    <row r="13" spans="1:10" ht="14.85" customHeight="1" x14ac:dyDescent="0.3">
      <c r="A13" s="519">
        <v>8</v>
      </c>
      <c r="B13" s="521">
        <v>41752</v>
      </c>
      <c r="C13" s="520">
        <v>649963</v>
      </c>
      <c r="D13" s="519" t="s">
        <v>18</v>
      </c>
      <c r="E13" s="520" t="s">
        <v>477</v>
      </c>
      <c r="F13" s="519" t="s">
        <v>74</v>
      </c>
      <c r="G13" s="519" t="s">
        <v>65</v>
      </c>
      <c r="H13" s="519">
        <v>12</v>
      </c>
      <c r="I13" s="526">
        <v>54</v>
      </c>
      <c r="J13" s="523">
        <v>0</v>
      </c>
    </row>
    <row r="14" spans="1:10" ht="14.85" customHeight="1" x14ac:dyDescent="0.3">
      <c r="A14" s="519">
        <v>9</v>
      </c>
      <c r="B14" s="521">
        <v>41752</v>
      </c>
      <c r="C14" s="520" t="s">
        <v>478</v>
      </c>
      <c r="D14" s="519" t="s">
        <v>11</v>
      </c>
      <c r="E14" s="518" t="s">
        <v>479</v>
      </c>
      <c r="F14" s="519" t="s">
        <v>74</v>
      </c>
      <c r="G14" s="519" t="s">
        <v>65</v>
      </c>
      <c r="H14" s="519"/>
      <c r="I14" s="526">
        <v>0</v>
      </c>
      <c r="J14" s="523">
        <v>0</v>
      </c>
    </row>
    <row r="15" spans="1:10" ht="14.85" customHeight="1" x14ac:dyDescent="0.3">
      <c r="A15" s="519">
        <v>10</v>
      </c>
      <c r="B15" s="521">
        <v>41752</v>
      </c>
      <c r="C15" s="520" t="s">
        <v>480</v>
      </c>
      <c r="D15" s="519" t="s">
        <v>11</v>
      </c>
      <c r="E15" s="520" t="s">
        <v>481</v>
      </c>
      <c r="F15" s="519" t="s">
        <v>74</v>
      </c>
      <c r="G15" s="519" t="s">
        <v>65</v>
      </c>
      <c r="H15" s="519"/>
      <c r="I15" s="526">
        <v>0</v>
      </c>
      <c r="J15" s="523">
        <v>0</v>
      </c>
    </row>
    <row r="16" spans="1:10" ht="14.85" customHeight="1" x14ac:dyDescent="0.3">
      <c r="A16" s="519">
        <v>11</v>
      </c>
      <c r="B16" s="521">
        <v>41753</v>
      </c>
      <c r="C16" s="520" t="s">
        <v>482</v>
      </c>
      <c r="D16" s="519" t="s">
        <v>71</v>
      </c>
      <c r="E16" s="518" t="s">
        <v>483</v>
      </c>
      <c r="F16" s="519" t="s">
        <v>93</v>
      </c>
      <c r="G16" s="519" t="s">
        <v>65</v>
      </c>
      <c r="H16" s="519"/>
      <c r="I16" s="526">
        <v>0</v>
      </c>
      <c r="J16" s="523">
        <v>0</v>
      </c>
    </row>
    <row r="17" spans="1:10" ht="14.85" customHeight="1" x14ac:dyDescent="0.3">
      <c r="A17" s="519">
        <v>12</v>
      </c>
      <c r="B17" s="521">
        <v>41753</v>
      </c>
      <c r="C17" s="520" t="s">
        <v>484</v>
      </c>
      <c r="D17" s="519" t="s">
        <v>71</v>
      </c>
      <c r="E17" s="520" t="s">
        <v>485</v>
      </c>
      <c r="F17" s="519" t="s">
        <v>486</v>
      </c>
      <c r="G17" s="519" t="s">
        <v>65</v>
      </c>
      <c r="H17" s="519"/>
      <c r="I17" s="526">
        <v>0</v>
      </c>
      <c r="J17" s="523">
        <v>0</v>
      </c>
    </row>
    <row r="18" spans="1:10" ht="14.85" customHeight="1" x14ac:dyDescent="0.3">
      <c r="A18" s="519">
        <v>13</v>
      </c>
      <c r="B18" s="521">
        <v>41753</v>
      </c>
      <c r="C18" s="520" t="s">
        <v>487</v>
      </c>
      <c r="D18" s="519" t="s">
        <v>11</v>
      </c>
      <c r="E18" s="520" t="s">
        <v>488</v>
      </c>
      <c r="F18" s="519" t="s">
        <v>489</v>
      </c>
      <c r="G18" s="519" t="s">
        <v>65</v>
      </c>
      <c r="H18" s="519"/>
      <c r="I18" s="526">
        <v>0</v>
      </c>
      <c r="J18" s="523">
        <v>0</v>
      </c>
    </row>
    <row r="19" spans="1:10" ht="14.85" customHeight="1" x14ac:dyDescent="0.3">
      <c r="A19" s="519">
        <v>14</v>
      </c>
      <c r="B19" s="521">
        <v>41754</v>
      </c>
      <c r="C19" s="520" t="s">
        <v>490</v>
      </c>
      <c r="D19" s="519" t="s">
        <v>71</v>
      </c>
      <c r="E19" s="520" t="s">
        <v>491</v>
      </c>
      <c r="F19" s="519" t="s">
        <v>492</v>
      </c>
      <c r="G19" s="519" t="s">
        <v>65</v>
      </c>
      <c r="H19" s="519"/>
      <c r="I19" s="526">
        <v>0</v>
      </c>
      <c r="J19" s="523">
        <v>0</v>
      </c>
    </row>
    <row r="20" spans="1:10" ht="14.85" customHeight="1" x14ac:dyDescent="0.3">
      <c r="A20" s="519">
        <v>15</v>
      </c>
      <c r="B20" s="521">
        <v>41754</v>
      </c>
      <c r="C20" s="520" t="s">
        <v>493</v>
      </c>
      <c r="D20" s="519" t="s">
        <v>71</v>
      </c>
      <c r="E20" s="520" t="s">
        <v>494</v>
      </c>
      <c r="F20" s="519" t="s">
        <v>148</v>
      </c>
      <c r="G20" s="519" t="s">
        <v>65</v>
      </c>
      <c r="H20" s="519"/>
      <c r="I20" s="526">
        <v>0</v>
      </c>
      <c r="J20" s="523">
        <v>0</v>
      </c>
    </row>
    <row r="21" spans="1:10" ht="14.85" customHeight="1" x14ac:dyDescent="0.3">
      <c r="A21" s="519">
        <v>16</v>
      </c>
      <c r="B21" s="521">
        <v>41754</v>
      </c>
      <c r="C21" s="520">
        <v>980178191</v>
      </c>
      <c r="D21" s="519" t="s">
        <v>17</v>
      </c>
      <c r="E21" s="518" t="s">
        <v>495</v>
      </c>
      <c r="F21" s="519" t="s">
        <v>148</v>
      </c>
      <c r="G21" s="519" t="s">
        <v>65</v>
      </c>
      <c r="H21" s="519"/>
      <c r="I21" s="526">
        <v>0</v>
      </c>
      <c r="J21" s="523">
        <v>240.05799999999999</v>
      </c>
    </row>
    <row r="22" spans="1:10" ht="14.85" customHeight="1" x14ac:dyDescent="0.3">
      <c r="A22" s="519">
        <v>17</v>
      </c>
      <c r="B22" s="521">
        <v>41755</v>
      </c>
      <c r="C22" s="520">
        <v>279939</v>
      </c>
      <c r="D22" s="519" t="s">
        <v>102</v>
      </c>
      <c r="E22" s="520" t="s">
        <v>496</v>
      </c>
      <c r="F22" s="519" t="s">
        <v>497</v>
      </c>
      <c r="G22" s="519" t="s">
        <v>20</v>
      </c>
      <c r="H22" s="519"/>
      <c r="I22" s="526">
        <v>0</v>
      </c>
      <c r="J22" s="523">
        <v>131.25</v>
      </c>
    </row>
    <row r="23" spans="1:10" ht="14.85" customHeight="1" x14ac:dyDescent="0.3">
      <c r="A23" s="519"/>
      <c r="B23" s="521"/>
      <c r="C23" s="520"/>
      <c r="D23" s="519"/>
      <c r="E23" s="518"/>
      <c r="F23" s="519"/>
      <c r="G23" s="519"/>
      <c r="H23" s="519"/>
      <c r="I23" s="595">
        <v>148.5</v>
      </c>
      <c r="J23" s="596">
        <v>1353.492</v>
      </c>
    </row>
    <row r="24" spans="1:10" ht="14.85" customHeight="1" x14ac:dyDescent="0.3">
      <c r="A24" s="525"/>
      <c r="B24" s="531" t="s">
        <v>8</v>
      </c>
      <c r="C24" s="525"/>
      <c r="D24" s="525"/>
      <c r="E24" s="525"/>
      <c r="F24" s="525"/>
      <c r="G24" s="525"/>
      <c r="H24" s="525"/>
      <c r="I24" s="590"/>
      <c r="J24" s="80"/>
    </row>
    <row r="25" spans="1:10" ht="14.85" customHeight="1" x14ac:dyDescent="0.3">
      <c r="A25" s="525"/>
      <c r="B25" s="123">
        <v>41768</v>
      </c>
      <c r="C25" s="535">
        <v>901.1952</v>
      </c>
      <c r="D25" s="531" t="s">
        <v>7</v>
      </c>
      <c r="E25" s="522" t="s">
        <v>9</v>
      </c>
      <c r="F25" s="535">
        <v>600.79679999999996</v>
      </c>
      <c r="G25" s="525"/>
      <c r="H25" s="525"/>
      <c r="I25" s="527"/>
      <c r="J25" s="524"/>
    </row>
    <row r="26" spans="1:10" x14ac:dyDescent="0.3">
      <c r="A26" s="525"/>
      <c r="B26" s="52"/>
      <c r="C26" s="524"/>
      <c r="D26" s="531"/>
      <c r="E26" s="525" t="s">
        <v>12</v>
      </c>
      <c r="F26" s="524"/>
      <c r="G26" s="525"/>
      <c r="H26" s="525"/>
      <c r="I26" s="527"/>
      <c r="J26" s="524"/>
    </row>
    <row r="27" spans="1:10" x14ac:dyDescent="0.3">
      <c r="A27" s="525"/>
      <c r="B27" s="531"/>
      <c r="C27" s="535"/>
      <c r="D27" s="531"/>
      <c r="E27" s="525" t="s">
        <v>10</v>
      </c>
      <c r="F27" s="524">
        <v>0</v>
      </c>
      <c r="G27" s="525"/>
      <c r="H27" s="525"/>
      <c r="I27" s="527"/>
      <c r="J27" s="524"/>
    </row>
    <row r="28" spans="1:10" x14ac:dyDescent="0.3">
      <c r="A28" s="525"/>
      <c r="B28" s="531"/>
      <c r="C28" s="525"/>
      <c r="D28" s="531">
        <v>41775</v>
      </c>
      <c r="E28" s="539" t="s">
        <v>13</v>
      </c>
      <c r="F28" s="598">
        <v>600.79679999999996</v>
      </c>
      <c r="G28" s="525"/>
      <c r="H28" s="525"/>
      <c r="I28" s="527"/>
      <c r="J28" s="524"/>
    </row>
    <row r="29" spans="1:10" x14ac:dyDescent="0.3">
      <c r="A29" s="525"/>
      <c r="B29" s="531"/>
      <c r="C29" s="525"/>
      <c r="D29" s="531"/>
      <c r="E29" s="441"/>
      <c r="F29" s="80"/>
      <c r="G29" s="525"/>
      <c r="H29" s="525"/>
      <c r="I29" s="527"/>
      <c r="J29" s="524"/>
    </row>
    <row r="30" spans="1:10" x14ac:dyDescent="0.3">
      <c r="A30" s="492"/>
      <c r="B30" s="412"/>
      <c r="C30" s="492"/>
      <c r="D30" s="492"/>
      <c r="E30" s="593"/>
      <c r="F30" s="599"/>
      <c r="G30" s="492"/>
      <c r="H30" s="492"/>
      <c r="I30" s="15"/>
      <c r="J30" s="15"/>
    </row>
  </sheetData>
  <mergeCells count="1">
    <mergeCell ref="A1:D1"/>
  </mergeCells>
  <pageMargins left="0.25" right="0.25" top="0.25" bottom="0.25" header="0" footer="0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="85" zoomScaleNormal="85" workbookViewId="0">
      <selection activeCell="C13" sqref="C13"/>
    </sheetView>
  </sheetViews>
  <sheetFormatPr defaultColWidth="9.109375" defaultRowHeight="14.4" x14ac:dyDescent="0.3"/>
  <cols>
    <col min="1" max="1" width="5.109375" style="3" customWidth="1"/>
    <col min="2" max="2" width="11.109375" style="5" customWidth="1"/>
    <col min="3" max="3" width="12" style="3" customWidth="1"/>
    <col min="4" max="4" width="14.44140625" style="3" customWidth="1"/>
    <col min="5" max="5" width="17.109375" style="3" customWidth="1"/>
    <col min="6" max="6" width="16.33203125" style="3" customWidth="1"/>
    <col min="7" max="7" width="5.5546875" style="3" bestFit="1" customWidth="1"/>
    <col min="8" max="8" width="1" style="3" customWidth="1"/>
    <col min="9" max="9" width="2" style="2" customWidth="1"/>
    <col min="10" max="10" width="2.44140625" style="2" customWidth="1"/>
    <col min="11" max="11" width="11.88671875" style="2" customWidth="1"/>
    <col min="12" max="16384" width="9.109375" style="2"/>
  </cols>
  <sheetData>
    <row r="1" spans="1:11" ht="15.6" x14ac:dyDescent="0.3">
      <c r="A1" s="629" t="s">
        <v>32</v>
      </c>
      <c r="B1" s="629"/>
      <c r="C1" s="629"/>
      <c r="D1" s="629"/>
      <c r="E1" s="600" t="s">
        <v>498</v>
      </c>
      <c r="F1" s="546"/>
      <c r="G1" s="546"/>
      <c r="H1" s="546"/>
      <c r="I1" s="601"/>
      <c r="J1" s="612"/>
      <c r="K1" s="591"/>
    </row>
    <row r="2" spans="1:11" ht="15.6" x14ac:dyDescent="0.3">
      <c r="A2" s="591"/>
      <c r="B2" s="602" t="s">
        <v>68</v>
      </c>
      <c r="C2" s="603">
        <v>17</v>
      </c>
      <c r="D2" s="591"/>
      <c r="E2" s="591"/>
      <c r="F2" s="591"/>
      <c r="G2" s="591"/>
      <c r="H2" s="591"/>
      <c r="I2" s="612"/>
      <c r="J2" s="612"/>
      <c r="K2" s="591"/>
    </row>
    <row r="3" spans="1:11" x14ac:dyDescent="0.3">
      <c r="A3" s="604" t="s">
        <v>0</v>
      </c>
      <c r="B3" s="605" t="s">
        <v>1</v>
      </c>
      <c r="C3" s="606" t="s">
        <v>2</v>
      </c>
      <c r="D3" s="606" t="s">
        <v>3</v>
      </c>
      <c r="E3" s="606" t="s">
        <v>24</v>
      </c>
      <c r="F3" s="606" t="s">
        <v>4</v>
      </c>
      <c r="G3" s="606" t="s">
        <v>5</v>
      </c>
      <c r="H3" s="606"/>
      <c r="I3" s="606"/>
      <c r="J3" s="607"/>
      <c r="K3" s="607" t="s">
        <v>6</v>
      </c>
    </row>
    <row r="4" spans="1:11" x14ac:dyDescent="0.3">
      <c r="A4" s="608" t="s">
        <v>104</v>
      </c>
      <c r="B4" s="609">
        <v>41762</v>
      </c>
      <c r="C4" s="448">
        <v>771594</v>
      </c>
      <c r="D4" s="448" t="s">
        <v>105</v>
      </c>
      <c r="E4" s="448" t="s">
        <v>492</v>
      </c>
      <c r="F4" s="448" t="s">
        <v>340</v>
      </c>
      <c r="G4" s="448" t="s">
        <v>20</v>
      </c>
      <c r="H4" s="541"/>
      <c r="I4" s="541"/>
      <c r="J4" s="548"/>
      <c r="K4" s="549">
        <v>777.49600000000009</v>
      </c>
    </row>
    <row r="5" spans="1:11" x14ac:dyDescent="0.3">
      <c r="A5" s="610"/>
      <c r="B5" s="543"/>
      <c r="C5" s="541"/>
      <c r="D5" s="448" t="s">
        <v>106</v>
      </c>
      <c r="E5" s="541"/>
      <c r="F5" s="541"/>
      <c r="G5" s="541"/>
      <c r="H5" s="541"/>
      <c r="I5" s="541"/>
      <c r="J5" s="548"/>
      <c r="K5" s="549">
        <v>780.65099999999995</v>
      </c>
    </row>
    <row r="6" spans="1:11" x14ac:dyDescent="0.3">
      <c r="A6" s="610"/>
      <c r="B6" s="543"/>
      <c r="C6" s="541"/>
      <c r="D6" s="448"/>
      <c r="E6" s="541"/>
      <c r="F6" s="541"/>
      <c r="G6" s="541"/>
      <c r="H6" s="541"/>
      <c r="I6" s="541"/>
      <c r="J6" s="548"/>
      <c r="K6" s="596">
        <v>1558.1469999999999</v>
      </c>
    </row>
    <row r="7" spans="1:11" x14ac:dyDescent="0.3">
      <c r="A7" s="611"/>
      <c r="B7" s="441" t="s">
        <v>8</v>
      </c>
      <c r="C7" s="441"/>
      <c r="D7" s="441"/>
      <c r="E7" s="441"/>
      <c r="F7" s="441"/>
      <c r="G7" s="441"/>
      <c r="H7" s="441"/>
      <c r="I7" s="441"/>
      <c r="J7" s="590"/>
      <c r="K7" s="80"/>
    </row>
    <row r="8" spans="1:11" x14ac:dyDescent="0.3">
      <c r="A8" s="611"/>
      <c r="B8" s="52">
        <v>41768</v>
      </c>
      <c r="C8" s="370">
        <v>934.88819999999987</v>
      </c>
      <c r="D8" s="52" t="s">
        <v>7</v>
      </c>
      <c r="E8" s="591" t="s">
        <v>9</v>
      </c>
      <c r="F8" s="82">
        <v>623.25880000000006</v>
      </c>
      <c r="G8" s="441"/>
      <c r="H8" s="441"/>
      <c r="I8" s="441"/>
      <c r="J8" s="590"/>
      <c r="K8" s="80"/>
    </row>
    <row r="9" spans="1:11" x14ac:dyDescent="0.3">
      <c r="A9" s="611"/>
      <c r="B9" s="52"/>
      <c r="C9" s="80"/>
      <c r="D9" s="52"/>
      <c r="E9" s="441" t="s">
        <v>12</v>
      </c>
      <c r="F9" s="80"/>
      <c r="G9" s="441"/>
      <c r="H9" s="441"/>
      <c r="I9" s="441"/>
      <c r="J9" s="590"/>
      <c r="K9" s="80"/>
    </row>
    <row r="10" spans="1:11" x14ac:dyDescent="0.3">
      <c r="A10" s="611"/>
      <c r="B10" s="52"/>
      <c r="C10" s="82"/>
      <c r="D10" s="52"/>
      <c r="E10" s="441" t="s">
        <v>10</v>
      </c>
      <c r="F10" s="80">
        <v>0</v>
      </c>
      <c r="G10" s="441"/>
      <c r="H10" s="441"/>
      <c r="I10" s="441"/>
      <c r="J10" s="590"/>
      <c r="K10" s="80"/>
    </row>
    <row r="11" spans="1:11" x14ac:dyDescent="0.3">
      <c r="A11" s="611"/>
      <c r="B11" s="52"/>
      <c r="C11" s="441"/>
      <c r="D11" s="52">
        <v>41775</v>
      </c>
      <c r="E11" s="441" t="s">
        <v>13</v>
      </c>
      <c r="F11" s="598">
        <v>623.25880000000006</v>
      </c>
      <c r="G11" s="441"/>
      <c r="H11" s="441"/>
      <c r="I11" s="441"/>
      <c r="J11" s="590"/>
      <c r="K11" s="80"/>
    </row>
    <row r="12" spans="1:11" x14ac:dyDescent="0.3">
      <c r="A12" s="611"/>
      <c r="B12" s="52"/>
      <c r="C12" s="441"/>
      <c r="D12" s="52"/>
      <c r="E12" s="441"/>
      <c r="F12" s="80"/>
      <c r="G12" s="441"/>
      <c r="H12" s="441"/>
      <c r="I12" s="441"/>
      <c r="J12" s="590"/>
      <c r="K12" s="80"/>
    </row>
    <row r="13" spans="1:11" x14ac:dyDescent="0.3">
      <c r="A13" s="611"/>
      <c r="B13" s="52"/>
      <c r="C13" s="441"/>
      <c r="D13" s="52"/>
      <c r="E13" s="441"/>
      <c r="F13" s="82"/>
      <c r="G13" s="441"/>
      <c r="H13" s="441"/>
      <c r="I13" s="441"/>
      <c r="J13" s="590"/>
      <c r="K13" s="80"/>
    </row>
    <row r="14" spans="1:11" x14ac:dyDescent="0.3">
      <c r="A14" s="611"/>
      <c r="B14" s="52"/>
      <c r="C14" s="441"/>
      <c r="D14" s="441"/>
      <c r="E14" s="441"/>
      <c r="F14" s="82"/>
      <c r="G14" s="441"/>
      <c r="H14" s="441"/>
      <c r="I14" s="441"/>
      <c r="J14" s="590"/>
      <c r="K14" s="80"/>
    </row>
    <row r="15" spans="1:11" x14ac:dyDescent="0.3">
      <c r="A15" s="611"/>
      <c r="B15" s="52"/>
      <c r="C15" s="441"/>
      <c r="D15" s="441"/>
      <c r="E15" s="441"/>
      <c r="F15" s="80"/>
      <c r="G15" s="441"/>
      <c r="H15" s="441"/>
      <c r="I15" s="441"/>
      <c r="J15" s="590"/>
      <c r="K15" s="80"/>
    </row>
    <row r="16" spans="1:11" x14ac:dyDescent="0.3">
      <c r="F16" s="212" t="s">
        <v>141</v>
      </c>
    </row>
  </sheetData>
  <mergeCells count="1">
    <mergeCell ref="A1:D1"/>
  </mergeCells>
  <pageMargins left="0.25" right="0.25" top="0.25" bottom="0.25" header="0" footer="0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zoomScale="91" zoomScaleNormal="91" workbookViewId="0">
      <selection activeCell="B12" sqref="B12"/>
    </sheetView>
  </sheetViews>
  <sheetFormatPr defaultColWidth="9.109375" defaultRowHeight="14.4" x14ac:dyDescent="0.3"/>
  <cols>
    <col min="1" max="1" width="4.6640625" style="22" customWidth="1"/>
    <col min="2" max="2" width="11.109375" style="22" customWidth="1"/>
    <col min="3" max="3" width="12.5546875" style="22" customWidth="1"/>
    <col min="4" max="4" width="11.33203125" style="22" customWidth="1"/>
    <col min="5" max="5" width="15.6640625" style="22" customWidth="1"/>
    <col min="6" max="6" width="21" style="22" customWidth="1"/>
    <col min="7" max="7" width="6.88671875" style="22" customWidth="1"/>
    <col min="8" max="8" width="12.5546875" style="22" customWidth="1"/>
    <col min="9" max="16384" width="9.109375" style="22"/>
  </cols>
  <sheetData>
    <row r="1" spans="1:14" ht="15.6" x14ac:dyDescent="0.3">
      <c r="A1" s="626" t="s">
        <v>95</v>
      </c>
      <c r="B1" s="626"/>
      <c r="C1" s="626"/>
      <c r="D1" s="626"/>
      <c r="E1" s="373" t="s">
        <v>228</v>
      </c>
      <c r="F1" s="365" t="s">
        <v>234</v>
      </c>
      <c r="G1" s="365"/>
      <c r="H1" s="367"/>
    </row>
    <row r="2" spans="1:14" ht="15.6" x14ac:dyDescent="0.3">
      <c r="A2" s="351"/>
      <c r="B2" s="368" t="s">
        <v>7</v>
      </c>
      <c r="C2" s="367"/>
      <c r="D2" s="351"/>
      <c r="E2" s="351"/>
      <c r="F2" s="351"/>
      <c r="G2" s="351"/>
      <c r="H2" s="351"/>
    </row>
    <row r="3" spans="1:14" x14ac:dyDescent="0.3">
      <c r="A3" s="359" t="s">
        <v>0</v>
      </c>
      <c r="B3" s="361" t="s">
        <v>1</v>
      </c>
      <c r="C3" s="359" t="s">
        <v>2</v>
      </c>
      <c r="D3" s="359" t="s">
        <v>186</v>
      </c>
      <c r="E3" s="359" t="s">
        <v>187</v>
      </c>
      <c r="F3" s="359" t="s">
        <v>4</v>
      </c>
      <c r="G3" s="359" t="s">
        <v>5</v>
      </c>
      <c r="H3" s="359"/>
      <c r="I3" s="18"/>
      <c r="J3" s="18"/>
      <c r="K3" s="18"/>
      <c r="L3" s="18"/>
      <c r="M3" s="18"/>
      <c r="N3" s="18"/>
    </row>
    <row r="4" spans="1:14" x14ac:dyDescent="0.3">
      <c r="A4" s="356">
        <v>1</v>
      </c>
      <c r="B4" s="360">
        <v>41659</v>
      </c>
      <c r="C4" s="352" t="s">
        <v>229</v>
      </c>
      <c r="D4" s="352">
        <v>4</v>
      </c>
      <c r="E4" s="352" t="s">
        <v>230</v>
      </c>
      <c r="F4" s="352" t="s">
        <v>145</v>
      </c>
      <c r="G4" s="352" t="s">
        <v>64</v>
      </c>
      <c r="H4" s="369">
        <v>40.200000000000003</v>
      </c>
      <c r="I4" s="18"/>
      <c r="J4" s="18"/>
      <c r="K4" s="18"/>
      <c r="L4" s="18"/>
      <c r="M4" s="18"/>
      <c r="N4" s="18"/>
    </row>
    <row r="5" spans="1:14" x14ac:dyDescent="0.3">
      <c r="A5" s="356">
        <v>2</v>
      </c>
      <c r="B5" s="360">
        <v>41717</v>
      </c>
      <c r="C5" s="352" t="s">
        <v>231</v>
      </c>
      <c r="D5" s="352">
        <v>13</v>
      </c>
      <c r="E5" s="352" t="s">
        <v>232</v>
      </c>
      <c r="F5" s="352" t="s">
        <v>233</v>
      </c>
      <c r="G5" s="352" t="s">
        <v>227</v>
      </c>
      <c r="H5" s="369">
        <v>30</v>
      </c>
      <c r="I5" s="18"/>
      <c r="J5" s="18"/>
      <c r="K5" s="18"/>
      <c r="L5" s="18"/>
      <c r="M5" s="18"/>
      <c r="N5" s="18"/>
    </row>
    <row r="6" spans="1:14" x14ac:dyDescent="0.3">
      <c r="A6" s="354"/>
      <c r="B6" s="362"/>
      <c r="C6" s="354"/>
      <c r="D6" s="354"/>
      <c r="E6" s="354"/>
      <c r="F6" s="354"/>
      <c r="G6" s="354"/>
      <c r="H6" s="370">
        <v>70.2</v>
      </c>
      <c r="I6" s="18"/>
      <c r="J6" s="18"/>
      <c r="K6" s="18"/>
      <c r="L6" s="18"/>
      <c r="M6" s="18"/>
      <c r="N6" s="18"/>
    </row>
    <row r="7" spans="1:14" x14ac:dyDescent="0.3">
      <c r="A7" s="354"/>
      <c r="B7" s="364" t="s">
        <v>8</v>
      </c>
      <c r="C7" s="371"/>
      <c r="D7" s="354"/>
      <c r="E7" s="352"/>
      <c r="F7" s="354"/>
      <c r="G7" s="354"/>
      <c r="H7" s="354"/>
      <c r="I7" s="18"/>
      <c r="J7" s="18"/>
      <c r="K7" s="18"/>
      <c r="L7" s="18"/>
      <c r="M7" s="18"/>
      <c r="N7" s="18"/>
    </row>
    <row r="8" spans="1:14" x14ac:dyDescent="0.3">
      <c r="A8" s="354"/>
      <c r="B8" s="362">
        <v>41768</v>
      </c>
      <c r="C8" s="372">
        <v>42.12</v>
      </c>
      <c r="D8" s="362" t="s">
        <v>7</v>
      </c>
      <c r="E8" s="354" t="s">
        <v>9</v>
      </c>
      <c r="F8" s="353">
        <v>28.080000000000002</v>
      </c>
      <c r="G8" s="354"/>
      <c r="H8" s="354"/>
      <c r="I8" s="18"/>
      <c r="J8" s="18"/>
      <c r="K8" s="18"/>
      <c r="L8" s="18"/>
      <c r="M8" s="18"/>
      <c r="N8" s="18"/>
    </row>
    <row r="9" spans="1:14" x14ac:dyDescent="0.3">
      <c r="A9" s="354"/>
      <c r="B9" s="362"/>
      <c r="C9" s="366"/>
      <c r="D9" s="362"/>
      <c r="E9" s="354" t="s">
        <v>12</v>
      </c>
      <c r="F9" s="353"/>
      <c r="G9" s="354"/>
      <c r="H9" s="354"/>
      <c r="I9" s="18"/>
      <c r="J9" s="18"/>
      <c r="K9" s="18"/>
      <c r="L9" s="18"/>
      <c r="M9" s="18"/>
      <c r="N9" s="18"/>
    </row>
    <row r="10" spans="1:14" x14ac:dyDescent="0.3">
      <c r="A10" s="354"/>
      <c r="B10" s="362"/>
      <c r="C10" s="366"/>
      <c r="D10" s="362"/>
      <c r="E10" s="354" t="s">
        <v>10</v>
      </c>
      <c r="F10" s="357">
        <v>0</v>
      </c>
      <c r="G10" s="354"/>
      <c r="H10" s="354"/>
      <c r="I10" s="18"/>
      <c r="J10" s="18"/>
      <c r="K10" s="18"/>
      <c r="L10" s="18"/>
      <c r="M10" s="18"/>
      <c r="N10" s="18"/>
    </row>
    <row r="11" spans="1:14" x14ac:dyDescent="0.3">
      <c r="A11" s="354"/>
      <c r="B11" s="362"/>
      <c r="C11" s="354"/>
      <c r="D11" s="362">
        <v>41761</v>
      </c>
      <c r="E11" s="354" t="s">
        <v>13</v>
      </c>
      <c r="F11" s="353">
        <v>28.080000000000002</v>
      </c>
      <c r="G11" s="354"/>
      <c r="H11" s="356"/>
    </row>
    <row r="12" spans="1:14" x14ac:dyDescent="0.3">
      <c r="A12" s="354"/>
      <c r="B12" s="363"/>
      <c r="C12" s="353"/>
      <c r="D12" s="354"/>
      <c r="E12" s="354"/>
      <c r="F12" s="354"/>
      <c r="G12" s="356"/>
      <c r="H12" s="356"/>
    </row>
    <row r="13" spans="1:14" x14ac:dyDescent="0.3">
      <c r="A13" s="354"/>
      <c r="B13" s="363"/>
      <c r="C13" s="353"/>
      <c r="D13" s="354"/>
      <c r="E13" s="354"/>
      <c r="F13" s="354"/>
      <c r="G13" s="356"/>
      <c r="H13" s="356"/>
    </row>
    <row r="14" spans="1:14" x14ac:dyDescent="0.3">
      <c r="A14" s="354"/>
      <c r="B14" s="363"/>
      <c r="C14" s="353"/>
      <c r="D14" s="354"/>
      <c r="E14" s="355"/>
      <c r="F14" s="358"/>
      <c r="G14" s="356"/>
      <c r="H14" s="356"/>
    </row>
    <row r="15" spans="1:14" x14ac:dyDescent="0.3">
      <c r="A15" s="214"/>
      <c r="B15" s="213"/>
      <c r="C15" s="213"/>
      <c r="D15" s="216"/>
      <c r="E15" s="214"/>
      <c r="F15" s="217"/>
      <c r="G15" s="215"/>
      <c r="H15" s="213"/>
    </row>
    <row r="16" spans="1:14" x14ac:dyDescent="0.3">
      <c r="A16" s="126"/>
      <c r="B16" s="125"/>
      <c r="C16" s="125"/>
      <c r="D16" s="128"/>
      <c r="E16" s="126"/>
      <c r="F16" s="129"/>
      <c r="G16" s="127"/>
      <c r="H16" s="125"/>
    </row>
  </sheetData>
  <mergeCells count="1">
    <mergeCell ref="A1:D1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="91" zoomScaleNormal="91" workbookViewId="0">
      <selection activeCell="D19" sqref="D19"/>
    </sheetView>
  </sheetViews>
  <sheetFormatPr defaultColWidth="9.109375" defaultRowHeight="14.4" x14ac:dyDescent="0.3"/>
  <cols>
    <col min="1" max="1" width="4.6640625" style="23" customWidth="1"/>
    <col min="2" max="2" width="11.109375" style="23" customWidth="1"/>
    <col min="3" max="3" width="12.5546875" style="23" customWidth="1"/>
    <col min="4" max="4" width="11.33203125" style="23" customWidth="1"/>
    <col min="5" max="5" width="15.6640625" style="23" customWidth="1"/>
    <col min="6" max="6" width="13.44140625" style="23" customWidth="1"/>
    <col min="7" max="7" width="9.109375" style="23"/>
    <col min="8" max="8" width="10.6640625" style="23" customWidth="1"/>
    <col min="9" max="16384" width="9.109375" style="23"/>
  </cols>
  <sheetData>
    <row r="1" spans="1:12" ht="15.6" x14ac:dyDescent="0.3">
      <c r="A1" s="626" t="s">
        <v>49</v>
      </c>
      <c r="B1" s="626"/>
      <c r="C1" s="626"/>
      <c r="D1" s="626"/>
      <c r="E1" s="626" t="s">
        <v>185</v>
      </c>
      <c r="F1" s="626"/>
      <c r="G1" s="384"/>
      <c r="H1" s="374"/>
    </row>
    <row r="2" spans="1:12" ht="15.6" x14ac:dyDescent="0.3">
      <c r="A2" s="374"/>
      <c r="B2" s="393" t="s">
        <v>69</v>
      </c>
      <c r="C2" s="394">
        <v>16</v>
      </c>
      <c r="D2" s="374"/>
      <c r="E2" s="374"/>
      <c r="F2" s="374"/>
      <c r="G2" s="374"/>
      <c r="H2" s="374"/>
    </row>
    <row r="3" spans="1:12" x14ac:dyDescent="0.3">
      <c r="A3" s="386" t="s">
        <v>0</v>
      </c>
      <c r="B3" s="385" t="s">
        <v>1</v>
      </c>
      <c r="C3" s="386" t="s">
        <v>2</v>
      </c>
      <c r="D3" s="386" t="s">
        <v>3</v>
      </c>
      <c r="E3" s="627" t="s">
        <v>4</v>
      </c>
      <c r="F3" s="627"/>
      <c r="G3" s="386" t="s">
        <v>5</v>
      </c>
      <c r="H3" s="380" t="s">
        <v>6</v>
      </c>
      <c r="I3" s="18"/>
      <c r="J3" s="18"/>
      <c r="K3" s="18"/>
      <c r="L3" s="18"/>
    </row>
    <row r="4" spans="1:12" x14ac:dyDescent="0.3">
      <c r="A4" s="389">
        <v>1</v>
      </c>
      <c r="B4" s="387" t="s">
        <v>7</v>
      </c>
      <c r="C4" s="388" t="s">
        <v>7</v>
      </c>
      <c r="D4" s="388" t="s">
        <v>34</v>
      </c>
      <c r="E4" s="625" t="s">
        <v>21</v>
      </c>
      <c r="F4" s="628"/>
      <c r="G4" s="388" t="s">
        <v>22</v>
      </c>
      <c r="H4" s="375">
        <v>850</v>
      </c>
      <c r="I4" s="18"/>
      <c r="J4" s="18"/>
      <c r="K4" s="18"/>
      <c r="L4" s="18"/>
    </row>
    <row r="5" spans="1:12" x14ac:dyDescent="0.3">
      <c r="A5" s="389"/>
      <c r="B5" s="390"/>
      <c r="C5" s="389"/>
      <c r="D5" s="388" t="s">
        <v>34</v>
      </c>
      <c r="E5" s="625" t="s">
        <v>37</v>
      </c>
      <c r="F5" s="628"/>
      <c r="G5" s="388" t="s">
        <v>38</v>
      </c>
      <c r="H5" s="375">
        <v>0</v>
      </c>
      <c r="I5" s="18"/>
      <c r="J5" s="18"/>
      <c r="K5" s="18"/>
      <c r="L5" s="18"/>
    </row>
    <row r="6" spans="1:12" x14ac:dyDescent="0.3">
      <c r="A6" s="377"/>
      <c r="B6" s="391"/>
      <c r="C6" s="377"/>
      <c r="D6" s="377"/>
      <c r="E6" s="377"/>
      <c r="F6" s="377"/>
      <c r="G6" s="377"/>
      <c r="H6" s="382">
        <v>850</v>
      </c>
      <c r="I6" s="18"/>
      <c r="J6" s="18"/>
      <c r="K6" s="18"/>
      <c r="L6" s="18"/>
    </row>
    <row r="7" spans="1:12" x14ac:dyDescent="0.3">
      <c r="A7" s="377"/>
      <c r="B7" s="383" t="s">
        <v>8</v>
      </c>
      <c r="C7" s="377"/>
      <c r="D7" s="377"/>
      <c r="E7" s="374"/>
      <c r="F7" s="377"/>
      <c r="G7" s="377"/>
      <c r="H7" s="374"/>
      <c r="I7" s="18"/>
      <c r="J7" s="18"/>
      <c r="K7" s="18"/>
      <c r="L7" s="18"/>
    </row>
    <row r="8" spans="1:12" x14ac:dyDescent="0.3">
      <c r="A8" s="377"/>
      <c r="B8" s="381">
        <v>41768</v>
      </c>
      <c r="C8" s="376">
        <v>510</v>
      </c>
      <c r="D8" s="381" t="s">
        <v>7</v>
      </c>
      <c r="E8" s="377" t="s">
        <v>9</v>
      </c>
      <c r="F8" s="376">
        <v>340</v>
      </c>
      <c r="G8" s="377"/>
      <c r="H8" s="374"/>
      <c r="I8" s="18"/>
      <c r="J8" s="18"/>
      <c r="K8" s="18"/>
      <c r="L8" s="18"/>
    </row>
    <row r="9" spans="1:12" x14ac:dyDescent="0.3">
      <c r="A9" s="377"/>
      <c r="B9" s="381"/>
      <c r="C9" s="377"/>
      <c r="D9" s="381"/>
      <c r="E9" s="377" t="s">
        <v>235</v>
      </c>
      <c r="F9" s="376">
        <v>38.64</v>
      </c>
      <c r="G9" s="377"/>
      <c r="H9" s="374"/>
      <c r="I9" s="18"/>
      <c r="J9" s="18"/>
      <c r="K9" s="18"/>
      <c r="L9" s="18"/>
    </row>
    <row r="10" spans="1:12" x14ac:dyDescent="0.3">
      <c r="A10" s="377"/>
      <c r="B10" s="391"/>
      <c r="C10" s="377"/>
      <c r="D10" s="381"/>
      <c r="E10" s="377" t="s">
        <v>10</v>
      </c>
      <c r="F10" s="379">
        <v>0</v>
      </c>
      <c r="G10" s="377"/>
      <c r="H10" s="374"/>
      <c r="I10" s="18"/>
      <c r="J10" s="18"/>
      <c r="K10" s="18"/>
      <c r="L10" s="18"/>
    </row>
    <row r="11" spans="1:12" x14ac:dyDescent="0.3">
      <c r="A11" s="377"/>
      <c r="B11" s="391"/>
      <c r="C11" s="377"/>
      <c r="D11" s="381">
        <v>41761</v>
      </c>
      <c r="E11" s="377" t="s">
        <v>14</v>
      </c>
      <c r="F11" s="376">
        <v>378.64</v>
      </c>
      <c r="G11" s="377"/>
      <c r="H11" s="376"/>
      <c r="I11" s="18"/>
      <c r="J11" s="18"/>
      <c r="K11" s="18"/>
      <c r="L11" s="18"/>
    </row>
    <row r="12" spans="1:12" x14ac:dyDescent="0.3">
      <c r="A12" s="377"/>
      <c r="B12" s="391"/>
      <c r="C12" s="377"/>
      <c r="D12" s="374"/>
      <c r="E12" s="374"/>
      <c r="F12" s="392"/>
      <c r="G12" s="377"/>
      <c r="H12" s="376"/>
    </row>
    <row r="13" spans="1:12" x14ac:dyDescent="0.3">
      <c r="A13" s="377"/>
      <c r="B13" s="391"/>
      <c r="C13" s="377"/>
      <c r="D13" s="381"/>
      <c r="E13" s="377"/>
      <c r="F13" s="392"/>
      <c r="G13" s="377"/>
      <c r="H13" s="376"/>
    </row>
    <row r="14" spans="1:12" x14ac:dyDescent="0.3">
      <c r="A14" s="377"/>
      <c r="B14" s="374"/>
      <c r="C14" s="374"/>
      <c r="D14" s="381"/>
      <c r="E14" s="377"/>
      <c r="F14" s="392"/>
      <c r="G14" s="378"/>
      <c r="H14" s="374"/>
    </row>
    <row r="15" spans="1:12" x14ac:dyDescent="0.3">
      <c r="A15" s="97"/>
      <c r="B15" s="96"/>
      <c r="C15" s="96"/>
      <c r="D15" s="99"/>
      <c r="E15" s="97"/>
      <c r="F15" s="100"/>
      <c r="G15" s="98"/>
      <c r="H15" s="96"/>
    </row>
  </sheetData>
  <mergeCells count="5">
    <mergeCell ref="A1:D1"/>
    <mergeCell ref="E1:F1"/>
    <mergeCell ref="E3:F3"/>
    <mergeCell ref="E4:F4"/>
    <mergeCell ref="E5:F5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91" zoomScaleNormal="91" workbookViewId="0">
      <selection activeCell="D15" sqref="D15"/>
    </sheetView>
  </sheetViews>
  <sheetFormatPr defaultColWidth="9.109375" defaultRowHeight="14.4" x14ac:dyDescent="0.3"/>
  <cols>
    <col min="1" max="1" width="5" style="29" bestFit="1" customWidth="1"/>
    <col min="2" max="2" width="9.5546875" style="29" bestFit="1" customWidth="1"/>
    <col min="3" max="3" width="12.5546875" style="29" customWidth="1"/>
    <col min="4" max="4" width="13.88671875" style="29" customWidth="1"/>
    <col min="5" max="5" width="16.6640625" style="29" customWidth="1"/>
    <col min="6" max="6" width="14.109375" style="29" customWidth="1"/>
    <col min="7" max="7" width="5.5546875" style="29" bestFit="1" customWidth="1"/>
    <col min="8" max="8" width="4.6640625" style="29" customWidth="1"/>
    <col min="9" max="9" width="15.88671875" style="29" customWidth="1"/>
    <col min="10" max="16384" width="9.109375" style="29"/>
  </cols>
  <sheetData>
    <row r="1" spans="1:9" ht="15.6" x14ac:dyDescent="0.3">
      <c r="A1" s="623" t="s">
        <v>54</v>
      </c>
      <c r="B1" s="623"/>
      <c r="C1" s="623"/>
      <c r="D1" s="623"/>
      <c r="E1" s="581" t="s">
        <v>236</v>
      </c>
      <c r="F1" s="529"/>
      <c r="G1" s="529"/>
      <c r="H1" s="578"/>
      <c r="I1" s="523"/>
    </row>
    <row r="2" spans="1:9" x14ac:dyDescent="0.3">
      <c r="A2" s="492"/>
      <c r="B2" s="531" t="s">
        <v>68</v>
      </c>
      <c r="C2" s="525" t="s">
        <v>237</v>
      </c>
      <c r="D2" s="492"/>
      <c r="E2" s="492"/>
      <c r="F2" s="492"/>
      <c r="G2" s="492"/>
      <c r="H2" s="492"/>
      <c r="I2" s="523"/>
    </row>
    <row r="3" spans="1:9" x14ac:dyDescent="0.3">
      <c r="A3" s="582" t="s">
        <v>0</v>
      </c>
      <c r="B3" s="537" t="s">
        <v>1</v>
      </c>
      <c r="C3" s="582" t="s">
        <v>2</v>
      </c>
      <c r="D3" s="582" t="s">
        <v>3</v>
      </c>
      <c r="E3" s="582" t="s">
        <v>24</v>
      </c>
      <c r="F3" s="582" t="s">
        <v>4</v>
      </c>
      <c r="G3" s="582" t="s">
        <v>5</v>
      </c>
      <c r="H3" s="582"/>
      <c r="I3" s="530" t="s">
        <v>7</v>
      </c>
    </row>
    <row r="4" spans="1:9" x14ac:dyDescent="0.3">
      <c r="A4" s="519">
        <v>1</v>
      </c>
      <c r="B4" s="412">
        <v>41751</v>
      </c>
      <c r="C4" s="492" t="s">
        <v>155</v>
      </c>
      <c r="D4" s="492" t="s">
        <v>11</v>
      </c>
      <c r="E4" s="492" t="s">
        <v>499</v>
      </c>
      <c r="F4" s="492" t="s">
        <v>21</v>
      </c>
      <c r="G4" s="492" t="s">
        <v>22</v>
      </c>
      <c r="H4" s="519"/>
      <c r="I4" s="523">
        <v>600</v>
      </c>
    </row>
    <row r="5" spans="1:9" x14ac:dyDescent="0.3">
      <c r="A5" s="519">
        <v>2</v>
      </c>
      <c r="B5" s="412">
        <v>41753</v>
      </c>
      <c r="C5" s="492" t="s">
        <v>500</v>
      </c>
      <c r="D5" s="492" t="s">
        <v>16</v>
      </c>
      <c r="E5" s="492" t="s">
        <v>501</v>
      </c>
      <c r="F5" s="492" t="s">
        <v>502</v>
      </c>
      <c r="G5" s="492" t="s">
        <v>15</v>
      </c>
      <c r="H5" s="519"/>
      <c r="I5" s="523">
        <v>36.4</v>
      </c>
    </row>
    <row r="6" spans="1:9" x14ac:dyDescent="0.3">
      <c r="A6" s="519">
        <v>1</v>
      </c>
      <c r="B6" s="412">
        <v>41753</v>
      </c>
      <c r="C6" s="492" t="s">
        <v>503</v>
      </c>
      <c r="D6" s="492" t="s">
        <v>504</v>
      </c>
      <c r="E6" s="492" t="s">
        <v>505</v>
      </c>
      <c r="F6" s="492" t="s">
        <v>506</v>
      </c>
      <c r="G6" s="492" t="s">
        <v>15</v>
      </c>
      <c r="H6" s="519"/>
      <c r="I6" s="523">
        <v>40</v>
      </c>
    </row>
    <row r="7" spans="1:9" x14ac:dyDescent="0.3">
      <c r="A7" s="519">
        <v>2</v>
      </c>
      <c r="B7" s="412">
        <v>41753</v>
      </c>
      <c r="C7" s="492" t="s">
        <v>507</v>
      </c>
      <c r="D7" s="492" t="s">
        <v>11</v>
      </c>
      <c r="E7" s="492" t="s">
        <v>508</v>
      </c>
      <c r="F7" s="492" t="s">
        <v>35</v>
      </c>
      <c r="G7" s="492" t="s">
        <v>15</v>
      </c>
      <c r="H7" s="519"/>
      <c r="I7" s="523">
        <v>84.6</v>
      </c>
    </row>
    <row r="8" spans="1:9" x14ac:dyDescent="0.3">
      <c r="A8" s="519"/>
      <c r="B8" s="412"/>
      <c r="C8" s="492"/>
      <c r="D8" s="492"/>
      <c r="E8" s="492"/>
      <c r="F8" s="492"/>
      <c r="G8" s="492"/>
      <c r="H8" s="519"/>
      <c r="I8" s="523"/>
    </row>
    <row r="9" spans="1:9" x14ac:dyDescent="0.3">
      <c r="A9" s="525"/>
      <c r="B9" s="531"/>
      <c r="C9" s="525"/>
      <c r="D9" s="525"/>
      <c r="E9" s="525"/>
      <c r="F9" s="525"/>
      <c r="G9" s="525"/>
      <c r="H9" s="525"/>
      <c r="I9" s="533">
        <f>SUM(I4:I8)</f>
        <v>761</v>
      </c>
    </row>
    <row r="10" spans="1:9" x14ac:dyDescent="0.3">
      <c r="A10" s="525"/>
      <c r="B10" s="538" t="s">
        <v>8</v>
      </c>
      <c r="C10" s="525"/>
      <c r="D10" s="525"/>
      <c r="E10" s="492"/>
      <c r="F10" s="525"/>
      <c r="G10" s="525"/>
      <c r="H10" s="525"/>
      <c r="I10" s="524"/>
    </row>
    <row r="11" spans="1:9" x14ac:dyDescent="0.3">
      <c r="A11" s="525"/>
      <c r="B11" s="531">
        <v>41768</v>
      </c>
      <c r="C11" s="524">
        <f>SUM(I9)</f>
        <v>761</v>
      </c>
      <c r="D11" s="531" t="s">
        <v>7</v>
      </c>
      <c r="E11" s="413"/>
      <c r="F11" s="414"/>
      <c r="G11" s="525"/>
      <c r="H11" s="525"/>
      <c r="I11" s="524"/>
    </row>
    <row r="12" spans="1:9" x14ac:dyDescent="0.3">
      <c r="A12" s="525"/>
      <c r="B12" s="531"/>
      <c r="C12" s="525"/>
      <c r="D12" s="531"/>
      <c r="E12" s="525"/>
      <c r="F12" s="524"/>
      <c r="G12" s="525"/>
      <c r="H12" s="525"/>
      <c r="I12" s="524"/>
    </row>
    <row r="13" spans="1:9" x14ac:dyDescent="0.3">
      <c r="A13" s="525"/>
      <c r="B13" s="531"/>
      <c r="C13" s="525"/>
      <c r="D13" s="531"/>
      <c r="E13" s="525"/>
      <c r="F13" s="415"/>
      <c r="G13" s="525"/>
      <c r="H13" s="525"/>
      <c r="I13" s="524"/>
    </row>
    <row r="14" spans="1:9" x14ac:dyDescent="0.3">
      <c r="A14" s="525"/>
      <c r="B14" s="412"/>
      <c r="C14" s="492"/>
      <c r="D14" s="492"/>
      <c r="E14" s="492"/>
      <c r="F14" s="492"/>
      <c r="G14" s="519"/>
      <c r="H14" s="519"/>
      <c r="I14" s="523"/>
    </row>
    <row r="15" spans="1:9" x14ac:dyDescent="0.3">
      <c r="A15" s="525"/>
      <c r="B15" s="416"/>
      <c r="C15" s="524"/>
      <c r="D15" s="525"/>
      <c r="E15" s="525"/>
      <c r="F15" s="525"/>
      <c r="G15" s="519"/>
      <c r="H15" s="519"/>
      <c r="I15" s="523"/>
    </row>
    <row r="16" spans="1:9" x14ac:dyDescent="0.3">
      <c r="A16" s="525"/>
      <c r="B16" s="416"/>
      <c r="C16" s="524"/>
      <c r="D16" s="525"/>
      <c r="E16" s="525"/>
      <c r="F16" s="525"/>
      <c r="G16" s="519"/>
      <c r="H16" s="519"/>
      <c r="I16" s="523"/>
    </row>
    <row r="17" spans="1:9" x14ac:dyDescent="0.3">
      <c r="A17" s="525"/>
      <c r="B17" s="416"/>
      <c r="C17" s="524"/>
      <c r="D17" s="525"/>
      <c r="E17" s="395"/>
      <c r="F17" s="396"/>
      <c r="G17" s="519"/>
      <c r="H17" s="519"/>
      <c r="I17" s="523"/>
    </row>
    <row r="18" spans="1:9" x14ac:dyDescent="0.3">
      <c r="A18" s="525"/>
      <c r="B18" s="416"/>
      <c r="C18" s="524"/>
      <c r="D18" s="525"/>
      <c r="E18" s="395"/>
      <c r="F18" s="525"/>
      <c r="G18" s="519"/>
      <c r="H18" s="519"/>
      <c r="I18" s="523"/>
    </row>
    <row r="19" spans="1:9" x14ac:dyDescent="0.3">
      <c r="A19" s="525"/>
      <c r="B19" s="416"/>
      <c r="C19" s="524"/>
      <c r="D19" s="525"/>
      <c r="E19" s="395"/>
      <c r="F19" s="313"/>
      <c r="G19" s="519"/>
      <c r="H19" s="519"/>
      <c r="I19" s="523"/>
    </row>
  </sheetData>
  <mergeCells count="1">
    <mergeCell ref="A1:D1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85" zoomScaleNormal="85" workbookViewId="0">
      <selection activeCell="J29" sqref="J29"/>
    </sheetView>
  </sheetViews>
  <sheetFormatPr defaultColWidth="9.109375" defaultRowHeight="14.4" x14ac:dyDescent="0.3"/>
  <cols>
    <col min="1" max="1" width="5" style="20" bestFit="1" customWidth="1"/>
    <col min="2" max="2" width="11" style="21" customWidth="1"/>
    <col min="3" max="3" width="12" style="20" customWidth="1"/>
    <col min="4" max="4" width="11.6640625" style="20" bestFit="1" customWidth="1"/>
    <col min="5" max="5" width="22.109375" style="20" customWidth="1"/>
    <col min="6" max="6" width="15.109375" style="20" bestFit="1" customWidth="1"/>
    <col min="7" max="7" width="5.109375" style="20" customWidth="1"/>
    <col min="8" max="8" width="3.6640625" style="20" customWidth="1"/>
    <col min="9" max="9" width="10" style="19" customWidth="1"/>
    <col min="10" max="16384" width="9.109375" style="19"/>
  </cols>
  <sheetData>
    <row r="1" spans="1:9" ht="15.6" x14ac:dyDescent="0.3">
      <c r="A1" s="622" t="s">
        <v>33</v>
      </c>
      <c r="B1" s="622"/>
      <c r="C1" s="622"/>
      <c r="D1" s="622"/>
      <c r="E1" s="232" t="s">
        <v>152</v>
      </c>
      <c r="F1" s="227"/>
      <c r="G1" s="227"/>
      <c r="H1" s="225"/>
      <c r="I1" s="218"/>
    </row>
    <row r="2" spans="1:9" ht="17.25" customHeight="1" x14ac:dyDescent="0.3">
      <c r="A2" s="218"/>
      <c r="B2" s="240" t="s">
        <v>69</v>
      </c>
      <c r="C2" s="225" t="s">
        <v>153</v>
      </c>
      <c r="D2" s="218"/>
      <c r="E2" s="218"/>
      <c r="F2" s="218"/>
      <c r="G2" s="218"/>
      <c r="H2" s="218"/>
      <c r="I2" s="218"/>
    </row>
    <row r="3" spans="1:9" x14ac:dyDescent="0.3">
      <c r="A3" s="228" t="s">
        <v>0</v>
      </c>
      <c r="B3" s="233" t="s">
        <v>1</v>
      </c>
      <c r="C3" s="228" t="s">
        <v>2</v>
      </c>
      <c r="D3" s="228" t="s">
        <v>3</v>
      </c>
      <c r="E3" s="228" t="s">
        <v>24</v>
      </c>
      <c r="F3" s="228" t="s">
        <v>4</v>
      </c>
      <c r="G3" s="228" t="s">
        <v>5</v>
      </c>
      <c r="H3" s="228"/>
      <c r="I3" s="229" t="s">
        <v>7</v>
      </c>
    </row>
    <row r="4" spans="1:9" x14ac:dyDescent="0.3">
      <c r="A4" s="226">
        <v>1</v>
      </c>
      <c r="B4" s="234">
        <v>41742</v>
      </c>
      <c r="C4" s="219" t="s">
        <v>155</v>
      </c>
      <c r="D4" s="219" t="s">
        <v>11</v>
      </c>
      <c r="E4" s="219" t="s">
        <v>154</v>
      </c>
      <c r="F4" s="219" t="s">
        <v>21</v>
      </c>
      <c r="G4" s="219" t="s">
        <v>22</v>
      </c>
      <c r="H4" s="226"/>
      <c r="I4" s="220">
        <v>450</v>
      </c>
    </row>
    <row r="5" spans="1:9" x14ac:dyDescent="0.3">
      <c r="A5" s="226"/>
      <c r="B5" s="234"/>
      <c r="C5" s="219"/>
      <c r="D5" s="219"/>
      <c r="E5" s="219"/>
      <c r="F5" s="219"/>
      <c r="G5" s="219"/>
      <c r="H5" s="226"/>
      <c r="I5" s="220"/>
    </row>
    <row r="6" spans="1:9" x14ac:dyDescent="0.3">
      <c r="A6" s="222"/>
      <c r="B6" s="230"/>
      <c r="C6" s="222"/>
      <c r="D6" s="222"/>
      <c r="E6" s="222"/>
      <c r="F6" s="222"/>
      <c r="G6" s="222"/>
      <c r="H6" s="222"/>
      <c r="I6" s="231">
        <v>450</v>
      </c>
    </row>
    <row r="7" spans="1:9" x14ac:dyDescent="0.3">
      <c r="A7" s="222"/>
      <c r="B7" s="239" t="s">
        <v>8</v>
      </c>
      <c r="C7" s="222"/>
      <c r="D7" s="222"/>
      <c r="E7" s="219"/>
      <c r="F7" s="222"/>
      <c r="G7" s="222"/>
      <c r="H7" s="222"/>
      <c r="I7" s="221"/>
    </row>
    <row r="8" spans="1:9" x14ac:dyDescent="0.3">
      <c r="A8" s="222"/>
      <c r="B8" s="230">
        <v>41754</v>
      </c>
      <c r="C8" s="221">
        <v>450</v>
      </c>
      <c r="D8" s="230" t="s">
        <v>7</v>
      </c>
      <c r="E8" s="235"/>
      <c r="F8" s="236"/>
      <c r="G8" s="222"/>
      <c r="H8" s="222"/>
      <c r="I8" s="221"/>
    </row>
    <row r="9" spans="1:9" x14ac:dyDescent="0.3">
      <c r="A9" s="222"/>
      <c r="B9" s="230"/>
      <c r="C9" s="222"/>
      <c r="D9" s="230"/>
      <c r="E9" s="222"/>
      <c r="F9" s="221"/>
      <c r="G9" s="222"/>
      <c r="H9" s="222"/>
      <c r="I9" s="221"/>
    </row>
    <row r="10" spans="1:9" x14ac:dyDescent="0.3">
      <c r="A10" s="222"/>
      <c r="B10" s="230"/>
      <c r="C10" s="222"/>
      <c r="D10" s="230"/>
      <c r="E10" s="222"/>
      <c r="F10" s="237"/>
      <c r="G10" s="222"/>
      <c r="H10" s="222"/>
      <c r="I10" s="221"/>
    </row>
    <row r="11" spans="1:9" x14ac:dyDescent="0.3">
      <c r="A11" s="222"/>
      <c r="B11" s="218"/>
      <c r="C11" s="218"/>
      <c r="D11" s="218"/>
      <c r="E11" s="218"/>
      <c r="F11" s="218"/>
      <c r="G11" s="226"/>
      <c r="H11" s="226"/>
      <c r="I11" s="218"/>
    </row>
    <row r="12" spans="1:9" x14ac:dyDescent="0.3">
      <c r="A12" s="222"/>
      <c r="B12" s="238"/>
      <c r="C12" s="221"/>
      <c r="D12" s="222"/>
      <c r="E12" s="222"/>
      <c r="F12" s="222"/>
      <c r="G12" s="226"/>
      <c r="H12" s="226"/>
      <c r="I12" s="218"/>
    </row>
    <row r="13" spans="1:9" x14ac:dyDescent="0.3">
      <c r="A13" s="222"/>
      <c r="B13" s="238"/>
      <c r="C13" s="221"/>
      <c r="D13" s="222"/>
      <c r="E13" s="222"/>
      <c r="F13" s="222"/>
      <c r="G13" s="226"/>
      <c r="H13" s="226"/>
      <c r="I13" s="218"/>
    </row>
    <row r="14" spans="1:9" x14ac:dyDescent="0.3">
      <c r="A14" s="222"/>
      <c r="B14" s="238"/>
      <c r="C14" s="221"/>
      <c r="D14" s="222"/>
      <c r="E14" s="223"/>
      <c r="F14" s="224"/>
      <c r="G14" s="226"/>
      <c r="H14" s="226"/>
      <c r="I14" s="218"/>
    </row>
    <row r="15" spans="1:9" x14ac:dyDescent="0.3">
      <c r="A15" s="222"/>
      <c r="B15" s="238"/>
      <c r="C15" s="221"/>
      <c r="D15" s="222"/>
      <c r="E15" s="223"/>
      <c r="F15" s="222"/>
      <c r="G15" s="226"/>
      <c r="H15" s="226"/>
      <c r="I15" s="218"/>
    </row>
    <row r="16" spans="1:9" x14ac:dyDescent="0.3">
      <c r="A16" s="152"/>
      <c r="B16" s="155"/>
      <c r="C16" s="152"/>
      <c r="D16" s="151"/>
      <c r="E16" s="151"/>
      <c r="F16" s="154"/>
      <c r="G16" s="152"/>
      <c r="H16" s="152"/>
      <c r="I16" s="153"/>
    </row>
    <row r="17" spans="1:9" x14ac:dyDescent="0.3">
      <c r="A17" s="143"/>
      <c r="B17" s="148"/>
      <c r="C17" s="143"/>
      <c r="D17" s="146"/>
      <c r="E17" s="143"/>
      <c r="F17" s="147"/>
      <c r="G17" s="143"/>
      <c r="H17" s="143"/>
      <c r="I17" s="144"/>
    </row>
    <row r="18" spans="1:9" x14ac:dyDescent="0.3">
      <c r="A18" s="143"/>
      <c r="B18" s="142"/>
      <c r="C18" s="142"/>
      <c r="D18" s="146"/>
      <c r="E18" s="143"/>
      <c r="F18" s="147"/>
      <c r="G18" s="145"/>
      <c r="H18" s="145"/>
      <c r="I18" s="142"/>
    </row>
  </sheetData>
  <mergeCells count="1">
    <mergeCell ref="A1:D1"/>
  </mergeCells>
  <pageMargins left="0.25" right="0.25" top="0.25" bottom="0.25" header="0" footer="0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="91" zoomScaleNormal="91" workbookViewId="0">
      <selection activeCell="C37" sqref="C37"/>
    </sheetView>
  </sheetViews>
  <sheetFormatPr defaultColWidth="9.109375" defaultRowHeight="14.4" x14ac:dyDescent="0.3"/>
  <cols>
    <col min="1" max="1" width="4.33203125" style="40" customWidth="1"/>
    <col min="2" max="2" width="11" style="40" customWidth="1"/>
    <col min="3" max="3" width="12.88671875" style="40" customWidth="1"/>
    <col min="4" max="4" width="10.6640625" style="40" customWidth="1"/>
    <col min="5" max="5" width="19.33203125" style="40" customWidth="1"/>
    <col min="6" max="6" width="15.109375" style="40" customWidth="1"/>
    <col min="7" max="7" width="5.5546875" style="40" bestFit="1" customWidth="1"/>
    <col min="8" max="8" width="4.44140625" style="40" customWidth="1"/>
    <col min="9" max="9" width="10.33203125" style="40" customWidth="1"/>
    <col min="10" max="10" width="11.6640625" style="40" customWidth="1"/>
    <col min="11" max="16384" width="9.109375" style="40"/>
  </cols>
  <sheetData>
    <row r="1" spans="1:10" s="34" customFormat="1" ht="16.5" customHeight="1" x14ac:dyDescent="0.3">
      <c r="A1" s="622" t="s">
        <v>67</v>
      </c>
      <c r="B1" s="622"/>
      <c r="C1" s="622"/>
      <c r="D1" s="622"/>
      <c r="E1" s="581" t="s">
        <v>369</v>
      </c>
      <c r="F1" s="529" t="s">
        <v>99</v>
      </c>
      <c r="G1" s="623"/>
      <c r="H1" s="623"/>
      <c r="I1" s="623"/>
      <c r="J1" s="623"/>
    </row>
    <row r="2" spans="1:10" ht="15" customHeight="1" x14ac:dyDescent="0.3">
      <c r="A2" s="522"/>
      <c r="B2" s="418" t="s">
        <v>69</v>
      </c>
      <c r="C2" s="578">
        <v>17</v>
      </c>
      <c r="D2" s="522"/>
      <c r="E2" s="522"/>
      <c r="F2" s="522"/>
      <c r="G2" s="522"/>
      <c r="H2" s="522"/>
      <c r="I2" s="15"/>
      <c r="J2" s="15"/>
    </row>
    <row r="3" spans="1:10" x14ac:dyDescent="0.3">
      <c r="A3" s="582" t="s">
        <v>0</v>
      </c>
      <c r="B3" s="459" t="s">
        <v>1</v>
      </c>
      <c r="C3" s="582" t="s">
        <v>2</v>
      </c>
      <c r="D3" s="582" t="s">
        <v>3</v>
      </c>
      <c r="E3" s="582" t="s">
        <v>24</v>
      </c>
      <c r="F3" s="582" t="s">
        <v>4</v>
      </c>
      <c r="G3" s="582" t="s">
        <v>5</v>
      </c>
      <c r="H3" s="582" t="s">
        <v>26</v>
      </c>
      <c r="I3" s="530" t="s">
        <v>27</v>
      </c>
      <c r="J3" s="530" t="s">
        <v>6</v>
      </c>
    </row>
    <row r="4" spans="1:10" ht="14.4" customHeight="1" x14ac:dyDescent="0.3">
      <c r="A4" s="583">
        <v>1</v>
      </c>
      <c r="B4" s="534">
        <v>41751</v>
      </c>
      <c r="C4" s="536" t="s">
        <v>510</v>
      </c>
      <c r="D4" s="583" t="s">
        <v>11</v>
      </c>
      <c r="E4" s="536" t="s">
        <v>511</v>
      </c>
      <c r="F4" s="583" t="s">
        <v>512</v>
      </c>
      <c r="G4" s="583" t="s">
        <v>15</v>
      </c>
      <c r="H4" s="583"/>
      <c r="I4" s="526">
        <v>0</v>
      </c>
      <c r="J4" s="523">
        <v>779.81600000000003</v>
      </c>
    </row>
    <row r="5" spans="1:10" x14ac:dyDescent="0.3">
      <c r="A5" s="583">
        <v>2</v>
      </c>
      <c r="B5" s="534">
        <v>41751</v>
      </c>
      <c r="C5" s="536" t="s">
        <v>513</v>
      </c>
      <c r="D5" s="583" t="s">
        <v>11</v>
      </c>
      <c r="E5" s="536" t="s">
        <v>514</v>
      </c>
      <c r="F5" s="583" t="s">
        <v>86</v>
      </c>
      <c r="G5" s="583" t="s">
        <v>15</v>
      </c>
      <c r="H5" s="583"/>
      <c r="I5" s="526">
        <v>0</v>
      </c>
      <c r="J5" s="523">
        <v>0</v>
      </c>
    </row>
    <row r="6" spans="1:10" x14ac:dyDescent="0.3">
      <c r="A6" s="583">
        <v>3</v>
      </c>
      <c r="B6" s="534">
        <v>41751</v>
      </c>
      <c r="C6" s="536" t="s">
        <v>515</v>
      </c>
      <c r="D6" s="583" t="s">
        <v>11</v>
      </c>
      <c r="E6" s="536" t="s">
        <v>516</v>
      </c>
      <c r="F6" s="583" t="s">
        <v>86</v>
      </c>
      <c r="G6" s="583" t="s">
        <v>15</v>
      </c>
      <c r="H6" s="583"/>
      <c r="I6" s="526">
        <v>0</v>
      </c>
      <c r="J6" s="523">
        <v>0</v>
      </c>
    </row>
    <row r="7" spans="1:10" ht="14.4" customHeight="1" x14ac:dyDescent="0.3">
      <c r="A7" s="583">
        <v>4</v>
      </c>
      <c r="B7" s="534">
        <v>41751</v>
      </c>
      <c r="C7" s="536" t="s">
        <v>517</v>
      </c>
      <c r="D7" s="583" t="s">
        <v>11</v>
      </c>
      <c r="E7" s="536" t="s">
        <v>518</v>
      </c>
      <c r="F7" s="583" t="s">
        <v>86</v>
      </c>
      <c r="G7" s="583" t="s">
        <v>15</v>
      </c>
      <c r="H7" s="583"/>
      <c r="I7" s="526">
        <v>0</v>
      </c>
      <c r="J7" s="523">
        <v>0</v>
      </c>
    </row>
    <row r="8" spans="1:10" ht="14.4" customHeight="1" x14ac:dyDescent="0.3">
      <c r="A8" s="583">
        <v>5</v>
      </c>
      <c r="B8" s="534">
        <v>41751</v>
      </c>
      <c r="C8" s="536" t="s">
        <v>519</v>
      </c>
      <c r="D8" s="583" t="s">
        <v>11</v>
      </c>
      <c r="E8" s="536" t="s">
        <v>190</v>
      </c>
      <c r="F8" s="583" t="s">
        <v>86</v>
      </c>
      <c r="G8" s="583" t="s">
        <v>15</v>
      </c>
      <c r="H8" s="583"/>
      <c r="I8" s="526">
        <v>0</v>
      </c>
      <c r="J8" s="523">
        <v>0</v>
      </c>
    </row>
    <row r="9" spans="1:10" ht="14.4" customHeight="1" x14ac:dyDescent="0.3">
      <c r="A9" s="583">
        <v>6</v>
      </c>
      <c r="B9" s="534">
        <v>41751</v>
      </c>
      <c r="C9" s="536" t="s">
        <v>520</v>
      </c>
      <c r="D9" s="583" t="s">
        <v>11</v>
      </c>
      <c r="E9" s="536" t="s">
        <v>521</v>
      </c>
      <c r="F9" s="583" t="s">
        <v>86</v>
      </c>
      <c r="G9" s="583" t="s">
        <v>15</v>
      </c>
      <c r="H9" s="583"/>
      <c r="I9" s="526">
        <v>0</v>
      </c>
      <c r="J9" s="523">
        <v>0</v>
      </c>
    </row>
    <row r="10" spans="1:10" ht="14.4" customHeight="1" x14ac:dyDescent="0.3">
      <c r="A10" s="583">
        <v>7</v>
      </c>
      <c r="B10" s="534">
        <v>41752</v>
      </c>
      <c r="C10" s="536">
        <v>260178086</v>
      </c>
      <c r="D10" s="583" t="s">
        <v>17</v>
      </c>
      <c r="E10" s="536" t="s">
        <v>522</v>
      </c>
      <c r="F10" s="583" t="s">
        <v>35</v>
      </c>
      <c r="G10" s="583" t="s">
        <v>15</v>
      </c>
      <c r="H10" s="583"/>
      <c r="I10" s="526">
        <v>0</v>
      </c>
      <c r="J10" s="523">
        <v>291.55200000000002</v>
      </c>
    </row>
    <row r="11" spans="1:10" x14ac:dyDescent="0.3">
      <c r="A11" s="583">
        <v>8</v>
      </c>
      <c r="B11" s="534">
        <v>41752</v>
      </c>
      <c r="C11" s="536">
        <v>250178152</v>
      </c>
      <c r="D11" s="583" t="s">
        <v>17</v>
      </c>
      <c r="E11" s="536" t="s">
        <v>523</v>
      </c>
      <c r="F11" s="583" t="s">
        <v>35</v>
      </c>
      <c r="G11" s="583" t="s">
        <v>15</v>
      </c>
      <c r="H11" s="583"/>
      <c r="I11" s="526">
        <v>0</v>
      </c>
      <c r="J11" s="523">
        <v>0</v>
      </c>
    </row>
    <row r="12" spans="1:10" x14ac:dyDescent="0.3">
      <c r="A12" s="583">
        <v>9</v>
      </c>
      <c r="B12" s="534">
        <v>41752</v>
      </c>
      <c r="C12" s="536">
        <v>1172840</v>
      </c>
      <c r="D12" s="583" t="s">
        <v>19</v>
      </c>
      <c r="E12" s="536" t="s">
        <v>524</v>
      </c>
      <c r="F12" s="583" t="s">
        <v>35</v>
      </c>
      <c r="G12" s="583" t="s">
        <v>15</v>
      </c>
      <c r="H12" s="583"/>
      <c r="I12" s="526">
        <v>0</v>
      </c>
      <c r="J12" s="523">
        <v>18</v>
      </c>
    </row>
    <row r="13" spans="1:10" x14ac:dyDescent="0.3">
      <c r="A13" s="583">
        <v>10</v>
      </c>
      <c r="B13" s="534">
        <v>41752</v>
      </c>
      <c r="C13" s="536">
        <v>1170030</v>
      </c>
      <c r="D13" s="583" t="s">
        <v>19</v>
      </c>
      <c r="E13" s="536" t="s">
        <v>525</v>
      </c>
      <c r="F13" s="583" t="s">
        <v>35</v>
      </c>
      <c r="G13" s="583" t="s">
        <v>15</v>
      </c>
      <c r="H13" s="583"/>
      <c r="I13" s="526">
        <v>0</v>
      </c>
      <c r="J13" s="523">
        <v>19.200000000000003</v>
      </c>
    </row>
    <row r="14" spans="1:10" x14ac:dyDescent="0.3">
      <c r="A14" s="583">
        <v>11</v>
      </c>
      <c r="B14" s="534">
        <v>41752</v>
      </c>
      <c r="C14" s="536" t="s">
        <v>526</v>
      </c>
      <c r="D14" s="583" t="s">
        <v>305</v>
      </c>
      <c r="E14" s="536" t="s">
        <v>527</v>
      </c>
      <c r="F14" s="583" t="s">
        <v>35</v>
      </c>
      <c r="G14" s="583" t="s">
        <v>15</v>
      </c>
      <c r="H14" s="583"/>
      <c r="I14" s="526">
        <v>0</v>
      </c>
      <c r="J14" s="523">
        <v>0</v>
      </c>
    </row>
    <row r="15" spans="1:10" x14ac:dyDescent="0.3">
      <c r="A15" s="583">
        <v>12</v>
      </c>
      <c r="B15" s="534">
        <v>41752</v>
      </c>
      <c r="C15" s="536">
        <v>1179378</v>
      </c>
      <c r="D15" s="583" t="s">
        <v>19</v>
      </c>
      <c r="E15" s="536" t="s">
        <v>528</v>
      </c>
      <c r="F15" s="583" t="s">
        <v>151</v>
      </c>
      <c r="G15" s="583" t="s">
        <v>15</v>
      </c>
      <c r="H15" s="583"/>
      <c r="I15" s="526">
        <v>0</v>
      </c>
      <c r="J15" s="523">
        <v>60</v>
      </c>
    </row>
    <row r="16" spans="1:10" x14ac:dyDescent="0.3">
      <c r="A16" s="583">
        <v>13</v>
      </c>
      <c r="B16" s="534">
        <v>41753</v>
      </c>
      <c r="C16" s="536" t="s">
        <v>529</v>
      </c>
      <c r="D16" s="583" t="s">
        <v>11</v>
      </c>
      <c r="E16" s="536" t="s">
        <v>530</v>
      </c>
      <c r="F16" s="583" t="s">
        <v>157</v>
      </c>
      <c r="G16" s="583" t="s">
        <v>15</v>
      </c>
      <c r="H16" s="583"/>
      <c r="I16" s="526">
        <v>0</v>
      </c>
      <c r="J16" s="523">
        <v>0</v>
      </c>
    </row>
    <row r="17" spans="1:10" x14ac:dyDescent="0.3">
      <c r="A17" s="583">
        <v>13</v>
      </c>
      <c r="B17" s="534">
        <v>41753</v>
      </c>
      <c r="C17" s="536" t="s">
        <v>531</v>
      </c>
      <c r="D17" s="583" t="s">
        <v>11</v>
      </c>
      <c r="E17" s="536" t="s">
        <v>530</v>
      </c>
      <c r="F17" s="583" t="s">
        <v>157</v>
      </c>
      <c r="G17" s="583" t="s">
        <v>15</v>
      </c>
      <c r="H17" s="583"/>
      <c r="I17" s="526">
        <v>0</v>
      </c>
      <c r="J17" s="523">
        <v>0</v>
      </c>
    </row>
    <row r="18" spans="1:10" x14ac:dyDescent="0.3">
      <c r="A18" s="583">
        <v>14</v>
      </c>
      <c r="B18" s="534">
        <v>41753</v>
      </c>
      <c r="C18" s="536" t="s">
        <v>532</v>
      </c>
      <c r="D18" s="583" t="s">
        <v>11</v>
      </c>
      <c r="E18" s="536" t="s">
        <v>509</v>
      </c>
      <c r="F18" s="583" t="s">
        <v>157</v>
      </c>
      <c r="G18" s="583" t="s">
        <v>15</v>
      </c>
      <c r="H18" s="583"/>
      <c r="I18" s="526">
        <v>0</v>
      </c>
      <c r="J18" s="523">
        <v>0</v>
      </c>
    </row>
    <row r="19" spans="1:10" x14ac:dyDescent="0.3">
      <c r="A19" s="583">
        <v>15</v>
      </c>
      <c r="B19" s="534">
        <v>41753</v>
      </c>
      <c r="C19" s="536">
        <v>1179937</v>
      </c>
      <c r="D19" s="583" t="s">
        <v>19</v>
      </c>
      <c r="E19" s="536" t="s">
        <v>533</v>
      </c>
      <c r="F19" s="583" t="s">
        <v>534</v>
      </c>
      <c r="G19" s="583" t="s">
        <v>15</v>
      </c>
      <c r="H19" s="583"/>
      <c r="I19" s="526">
        <v>0</v>
      </c>
      <c r="J19" s="523">
        <v>40.207999999999998</v>
      </c>
    </row>
    <row r="20" spans="1:10" x14ac:dyDescent="0.3">
      <c r="A20" s="583">
        <v>16</v>
      </c>
      <c r="B20" s="534">
        <v>41753</v>
      </c>
      <c r="C20" s="536" t="s">
        <v>535</v>
      </c>
      <c r="D20" s="583" t="s">
        <v>11</v>
      </c>
      <c r="E20" s="536" t="s">
        <v>166</v>
      </c>
      <c r="F20" s="583" t="s">
        <v>151</v>
      </c>
      <c r="G20" s="583" t="s">
        <v>15</v>
      </c>
      <c r="H20" s="583"/>
      <c r="I20" s="526">
        <v>0</v>
      </c>
      <c r="J20" s="523">
        <v>0</v>
      </c>
    </row>
    <row r="21" spans="1:10" x14ac:dyDescent="0.3">
      <c r="A21" s="583">
        <v>17</v>
      </c>
      <c r="B21" s="534">
        <v>41754</v>
      </c>
      <c r="C21" s="536" t="s">
        <v>536</v>
      </c>
      <c r="D21" s="583" t="s">
        <v>11</v>
      </c>
      <c r="E21" s="536" t="s">
        <v>537</v>
      </c>
      <c r="F21" s="583" t="s">
        <v>35</v>
      </c>
      <c r="G21" s="583" t="s">
        <v>15</v>
      </c>
      <c r="H21" s="583"/>
      <c r="I21" s="526">
        <v>0</v>
      </c>
      <c r="J21" s="523">
        <v>72</v>
      </c>
    </row>
    <row r="22" spans="1:10" x14ac:dyDescent="0.3">
      <c r="A22" s="583">
        <v>18</v>
      </c>
      <c r="B22" s="534">
        <v>41754</v>
      </c>
      <c r="C22" s="536" t="s">
        <v>507</v>
      </c>
      <c r="D22" s="583" t="s">
        <v>11</v>
      </c>
      <c r="E22" s="536" t="s">
        <v>538</v>
      </c>
      <c r="F22" s="583" t="s">
        <v>35</v>
      </c>
      <c r="G22" s="583" t="s">
        <v>15</v>
      </c>
      <c r="H22" s="583"/>
      <c r="I22" s="526">
        <v>0</v>
      </c>
      <c r="J22" s="523">
        <v>288</v>
      </c>
    </row>
    <row r="23" spans="1:10" x14ac:dyDescent="0.3">
      <c r="A23" s="583">
        <v>19</v>
      </c>
      <c r="B23" s="534">
        <v>41754</v>
      </c>
      <c r="C23" s="536" t="s">
        <v>539</v>
      </c>
      <c r="D23" s="583" t="s">
        <v>11</v>
      </c>
      <c r="E23" s="536" t="s">
        <v>522</v>
      </c>
      <c r="F23" s="583" t="s">
        <v>35</v>
      </c>
      <c r="G23" s="583" t="s">
        <v>15</v>
      </c>
      <c r="H23" s="583"/>
      <c r="I23" s="526">
        <v>0</v>
      </c>
      <c r="J23" s="523">
        <v>0</v>
      </c>
    </row>
    <row r="24" spans="1:10" x14ac:dyDescent="0.3">
      <c r="A24" s="583">
        <v>20</v>
      </c>
      <c r="B24" s="534">
        <v>41755</v>
      </c>
      <c r="C24" s="536" t="s">
        <v>540</v>
      </c>
      <c r="D24" s="583" t="s">
        <v>16</v>
      </c>
      <c r="E24" s="536" t="s">
        <v>541</v>
      </c>
      <c r="F24" s="583" t="s">
        <v>542</v>
      </c>
      <c r="G24" s="583" t="s">
        <v>15</v>
      </c>
      <c r="H24" s="583">
        <v>24</v>
      </c>
      <c r="I24" s="526">
        <v>124.80000000000001</v>
      </c>
      <c r="J24" s="523">
        <v>0</v>
      </c>
    </row>
    <row r="25" spans="1:10" x14ac:dyDescent="0.3">
      <c r="A25" s="583">
        <v>20</v>
      </c>
      <c r="B25" s="534">
        <v>41755</v>
      </c>
      <c r="C25" s="536" t="s">
        <v>543</v>
      </c>
      <c r="D25" s="583" t="s">
        <v>16</v>
      </c>
      <c r="E25" s="536" t="s">
        <v>541</v>
      </c>
      <c r="F25" s="583" t="s">
        <v>542</v>
      </c>
      <c r="G25" s="583" t="s">
        <v>15</v>
      </c>
      <c r="H25" s="583">
        <v>1</v>
      </c>
      <c r="I25" s="526">
        <v>5.2</v>
      </c>
      <c r="J25" s="523">
        <v>0</v>
      </c>
    </row>
    <row r="26" spans="1:10" x14ac:dyDescent="0.3">
      <c r="A26" s="583">
        <v>21</v>
      </c>
      <c r="B26" s="534">
        <v>41755</v>
      </c>
      <c r="C26" s="536" t="s">
        <v>544</v>
      </c>
      <c r="D26" s="583" t="s">
        <v>16</v>
      </c>
      <c r="E26" s="536" t="s">
        <v>545</v>
      </c>
      <c r="F26" s="583" t="s">
        <v>342</v>
      </c>
      <c r="G26" s="583" t="s">
        <v>15</v>
      </c>
      <c r="H26" s="583">
        <v>1</v>
      </c>
      <c r="I26" s="526">
        <v>5.2</v>
      </c>
      <c r="J26" s="523">
        <v>0</v>
      </c>
    </row>
    <row r="27" spans="1:10" x14ac:dyDescent="0.3">
      <c r="A27" s="583">
        <v>21</v>
      </c>
      <c r="B27" s="534">
        <v>41755</v>
      </c>
      <c r="C27" s="536" t="s">
        <v>546</v>
      </c>
      <c r="D27" s="583" t="s">
        <v>16</v>
      </c>
      <c r="E27" s="536" t="s">
        <v>545</v>
      </c>
      <c r="F27" s="583" t="s">
        <v>342</v>
      </c>
      <c r="G27" s="583" t="s">
        <v>15</v>
      </c>
      <c r="H27" s="583">
        <v>17</v>
      </c>
      <c r="I27" s="526">
        <v>88.4</v>
      </c>
      <c r="J27" s="523">
        <v>0</v>
      </c>
    </row>
    <row r="28" spans="1:10" x14ac:dyDescent="0.3">
      <c r="A28" s="583"/>
      <c r="B28" s="613"/>
      <c r="C28" s="536"/>
      <c r="D28" s="583"/>
      <c r="E28" s="536"/>
      <c r="F28" s="583"/>
      <c r="G28" s="583"/>
      <c r="H28" s="583"/>
      <c r="I28" s="595">
        <v>223.6</v>
      </c>
      <c r="J28" s="596">
        <v>1568.7760000000001</v>
      </c>
    </row>
    <row r="29" spans="1:10" x14ac:dyDescent="0.3">
      <c r="A29" s="525"/>
      <c r="B29" s="531" t="s">
        <v>8</v>
      </c>
      <c r="C29" s="525"/>
      <c r="D29" s="525"/>
      <c r="E29" s="525"/>
      <c r="F29" s="525"/>
      <c r="G29" s="525"/>
      <c r="H29" s="525"/>
      <c r="I29" s="590"/>
      <c r="J29" s="80"/>
    </row>
    <row r="30" spans="1:10" x14ac:dyDescent="0.3">
      <c r="A30" s="525"/>
      <c r="B30" s="123">
        <v>41768</v>
      </c>
      <c r="C30" s="535">
        <v>1075.4256</v>
      </c>
      <c r="D30" s="531" t="s">
        <v>7</v>
      </c>
      <c r="E30" s="522" t="s">
        <v>9</v>
      </c>
      <c r="F30" s="535">
        <v>716.95040000000006</v>
      </c>
      <c r="G30" s="525"/>
      <c r="H30" s="525"/>
      <c r="I30" s="527"/>
      <c r="J30" s="524"/>
    </row>
    <row r="31" spans="1:10" x14ac:dyDescent="0.3">
      <c r="A31" s="525"/>
      <c r="B31" s="576"/>
      <c r="C31" s="524"/>
      <c r="D31" s="531"/>
      <c r="E31" s="525" t="s">
        <v>12</v>
      </c>
      <c r="F31" s="524"/>
      <c r="G31" s="525"/>
      <c r="H31" s="525"/>
      <c r="I31" s="527"/>
      <c r="J31" s="524"/>
    </row>
    <row r="32" spans="1:10" x14ac:dyDescent="0.3">
      <c r="A32" s="525"/>
      <c r="B32" s="460"/>
      <c r="C32" s="535">
        <v>1075.4256</v>
      </c>
      <c r="D32" s="531"/>
      <c r="E32" s="525" t="s">
        <v>10</v>
      </c>
      <c r="F32" s="528">
        <v>0</v>
      </c>
      <c r="G32" s="525"/>
      <c r="H32" s="525"/>
      <c r="I32" s="527"/>
      <c r="J32" s="524"/>
    </row>
    <row r="33" spans="1:10" x14ac:dyDescent="0.3">
      <c r="A33" s="525"/>
      <c r="B33" s="460"/>
      <c r="C33" s="525"/>
      <c r="D33" s="531">
        <v>41775</v>
      </c>
      <c r="E33" s="525" t="s">
        <v>14</v>
      </c>
      <c r="F33" s="524">
        <v>716.95040000000006</v>
      </c>
      <c r="G33" s="525"/>
      <c r="H33" s="525"/>
      <c r="I33" s="527"/>
      <c r="J33" s="524"/>
    </row>
    <row r="34" spans="1:10" x14ac:dyDescent="0.3">
      <c r="A34" s="522"/>
      <c r="B34" s="616"/>
      <c r="C34" s="522"/>
      <c r="D34" s="617"/>
      <c r="E34" s="522"/>
      <c r="F34" s="15"/>
      <c r="G34" s="522"/>
      <c r="H34" s="522"/>
      <c r="I34" s="15"/>
      <c r="J34" s="15"/>
    </row>
    <row r="41" spans="1:10" x14ac:dyDescent="0.3">
      <c r="C41" s="618"/>
    </row>
  </sheetData>
  <mergeCells count="2">
    <mergeCell ref="A1:D1"/>
    <mergeCell ref="G1:J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91" zoomScaleNormal="91" workbookViewId="0">
      <selection activeCell="C10" sqref="C10"/>
    </sheetView>
  </sheetViews>
  <sheetFormatPr defaultColWidth="9.109375" defaultRowHeight="14.4" x14ac:dyDescent="0.3"/>
  <cols>
    <col min="1" max="1" width="7.5546875" style="172" customWidth="1"/>
    <col min="2" max="2" width="10.6640625" style="172" customWidth="1"/>
    <col min="3" max="3" width="14.44140625" style="172" customWidth="1"/>
    <col min="4" max="4" width="11.5546875" style="172" customWidth="1"/>
    <col min="5" max="5" width="18.88671875" style="172" customWidth="1"/>
    <col min="6" max="6" width="14.33203125" style="172" customWidth="1"/>
    <col min="7" max="7" width="4.109375" style="172" customWidth="1"/>
    <col min="8" max="8" width="4.44140625" style="172" customWidth="1"/>
    <col min="9" max="9" width="9.33203125" style="172" customWidth="1"/>
    <col min="10" max="10" width="9.88671875" style="172" customWidth="1"/>
    <col min="11" max="16384" width="9.109375" style="172"/>
  </cols>
  <sheetData>
    <row r="1" spans="1:10" s="34" customFormat="1" ht="16.5" customHeight="1" x14ac:dyDescent="0.3">
      <c r="A1" s="622" t="s">
        <v>335</v>
      </c>
      <c r="B1" s="622"/>
      <c r="C1" s="622"/>
      <c r="D1" s="622"/>
      <c r="E1" s="498" t="s">
        <v>308</v>
      </c>
      <c r="F1" s="496" t="s">
        <v>336</v>
      </c>
      <c r="G1" s="496"/>
      <c r="H1" s="499"/>
      <c r="I1" s="500"/>
      <c r="J1" s="491"/>
    </row>
    <row r="2" spans="1:10" ht="14.25" customHeight="1" x14ac:dyDescent="0.3">
      <c r="A2" s="491"/>
      <c r="B2" s="516" t="s">
        <v>69</v>
      </c>
      <c r="C2" s="497">
        <v>16</v>
      </c>
      <c r="D2" s="491"/>
      <c r="E2" s="491"/>
      <c r="F2" s="491"/>
      <c r="G2" s="491"/>
      <c r="H2" s="491"/>
      <c r="I2" s="491"/>
      <c r="J2" s="491"/>
    </row>
    <row r="3" spans="1:10" x14ac:dyDescent="0.3">
      <c r="A3" s="508" t="s">
        <v>0</v>
      </c>
      <c r="B3" s="515" t="s">
        <v>1</v>
      </c>
      <c r="C3" s="508" t="s">
        <v>2</v>
      </c>
      <c r="D3" s="508" t="s">
        <v>3</v>
      </c>
      <c r="E3" s="508" t="s">
        <v>24</v>
      </c>
      <c r="F3" s="508" t="s">
        <v>4</v>
      </c>
      <c r="G3" s="508" t="s">
        <v>5</v>
      </c>
      <c r="H3" s="508" t="s">
        <v>26</v>
      </c>
      <c r="I3" s="509" t="s">
        <v>27</v>
      </c>
      <c r="J3" s="509" t="s">
        <v>6</v>
      </c>
    </row>
    <row r="4" spans="1:10" x14ac:dyDescent="0.3">
      <c r="A4" s="502">
        <v>1</v>
      </c>
      <c r="B4" s="511">
        <v>41746</v>
      </c>
      <c r="C4" s="503" t="s">
        <v>309</v>
      </c>
      <c r="D4" s="502" t="s">
        <v>71</v>
      </c>
      <c r="E4" s="504" t="s">
        <v>310</v>
      </c>
      <c r="F4" s="502" t="s">
        <v>311</v>
      </c>
      <c r="G4" s="502" t="s">
        <v>30</v>
      </c>
      <c r="H4" s="502"/>
      <c r="I4" s="501">
        <v>0</v>
      </c>
      <c r="J4" s="493">
        <v>117.57899999999999</v>
      </c>
    </row>
    <row r="5" spans="1:10" x14ac:dyDescent="0.3">
      <c r="A5" s="502">
        <v>2</v>
      </c>
      <c r="B5" s="511">
        <v>41746</v>
      </c>
      <c r="C5" s="503" t="s">
        <v>312</v>
      </c>
      <c r="D5" s="502" t="s">
        <v>16</v>
      </c>
      <c r="E5" s="504" t="s">
        <v>313</v>
      </c>
      <c r="F5" s="502" t="s">
        <v>112</v>
      </c>
      <c r="G5" s="502" t="s">
        <v>30</v>
      </c>
      <c r="H5" s="502">
        <v>19</v>
      </c>
      <c r="I5" s="501">
        <v>36.575000000000003</v>
      </c>
      <c r="J5" s="493">
        <v>0</v>
      </c>
    </row>
    <row r="6" spans="1:10" x14ac:dyDescent="0.3">
      <c r="A6" s="502">
        <v>2</v>
      </c>
      <c r="B6" s="511">
        <v>41746</v>
      </c>
      <c r="C6" s="503" t="s">
        <v>314</v>
      </c>
      <c r="D6" s="502" t="s">
        <v>16</v>
      </c>
      <c r="E6" s="504" t="s">
        <v>313</v>
      </c>
      <c r="F6" s="502" t="s">
        <v>112</v>
      </c>
      <c r="G6" s="502" t="s">
        <v>30</v>
      </c>
      <c r="H6" s="502">
        <v>1</v>
      </c>
      <c r="I6" s="501">
        <v>1.9250000000000003</v>
      </c>
      <c r="J6" s="493">
        <v>0</v>
      </c>
    </row>
    <row r="7" spans="1:10" x14ac:dyDescent="0.3">
      <c r="A7" s="502">
        <v>3</v>
      </c>
      <c r="B7" s="511">
        <v>41746</v>
      </c>
      <c r="C7" s="503" t="s">
        <v>315</v>
      </c>
      <c r="D7" s="502" t="s">
        <v>71</v>
      </c>
      <c r="E7" s="504" t="s">
        <v>316</v>
      </c>
      <c r="F7" s="502" t="s">
        <v>112</v>
      </c>
      <c r="G7" s="502" t="s">
        <v>30</v>
      </c>
      <c r="H7" s="502"/>
      <c r="I7" s="501">
        <v>0</v>
      </c>
      <c r="J7" s="493">
        <v>0</v>
      </c>
    </row>
    <row r="8" spans="1:10" x14ac:dyDescent="0.3">
      <c r="A8" s="502">
        <v>4</v>
      </c>
      <c r="B8" s="511">
        <v>41746</v>
      </c>
      <c r="C8" s="503" t="s">
        <v>317</v>
      </c>
      <c r="D8" s="502" t="s">
        <v>71</v>
      </c>
      <c r="E8" s="503" t="s">
        <v>318</v>
      </c>
      <c r="F8" s="492" t="s">
        <v>319</v>
      </c>
      <c r="G8" s="502" t="s">
        <v>30</v>
      </c>
      <c r="H8" s="502"/>
      <c r="I8" s="501">
        <v>0</v>
      </c>
      <c r="J8" s="493">
        <v>0</v>
      </c>
    </row>
    <row r="9" spans="1:10" x14ac:dyDescent="0.3">
      <c r="A9" s="502">
        <v>5</v>
      </c>
      <c r="B9" s="511">
        <v>41746</v>
      </c>
      <c r="C9" s="503" t="s">
        <v>320</v>
      </c>
      <c r="D9" s="502" t="s">
        <v>16</v>
      </c>
      <c r="E9" s="504" t="s">
        <v>321</v>
      </c>
      <c r="F9" s="502" t="s">
        <v>112</v>
      </c>
      <c r="G9" s="502" t="s">
        <v>30</v>
      </c>
      <c r="H9" s="502">
        <v>10</v>
      </c>
      <c r="I9" s="501">
        <v>19.25</v>
      </c>
      <c r="J9" s="493">
        <v>0</v>
      </c>
    </row>
    <row r="10" spans="1:10" x14ac:dyDescent="0.3">
      <c r="A10" s="502">
        <v>5</v>
      </c>
      <c r="B10" s="511">
        <v>41746</v>
      </c>
      <c r="C10" s="503" t="s">
        <v>322</v>
      </c>
      <c r="D10" s="502" t="s">
        <v>16</v>
      </c>
      <c r="E10" s="503" t="s">
        <v>98</v>
      </c>
      <c r="F10" s="502" t="s">
        <v>112</v>
      </c>
      <c r="G10" s="502" t="s">
        <v>30</v>
      </c>
      <c r="H10" s="502"/>
      <c r="I10" s="501">
        <v>0</v>
      </c>
      <c r="J10" s="493">
        <v>0</v>
      </c>
    </row>
    <row r="11" spans="1:10" x14ac:dyDescent="0.3">
      <c r="A11" s="502">
        <v>6</v>
      </c>
      <c r="B11" s="511">
        <v>41746</v>
      </c>
      <c r="C11" s="503">
        <v>279706</v>
      </c>
      <c r="D11" s="502" t="s">
        <v>160</v>
      </c>
      <c r="E11" s="504" t="s">
        <v>323</v>
      </c>
      <c r="F11" s="502" t="s">
        <v>112</v>
      </c>
      <c r="G11" s="502" t="s">
        <v>30</v>
      </c>
      <c r="H11" s="502"/>
      <c r="I11" s="501">
        <v>0</v>
      </c>
      <c r="J11" s="493">
        <v>43.071875000000006</v>
      </c>
    </row>
    <row r="12" spans="1:10" x14ac:dyDescent="0.3">
      <c r="A12" s="502">
        <v>7</v>
      </c>
      <c r="B12" s="511">
        <v>41746</v>
      </c>
      <c r="C12" s="503" t="s">
        <v>324</v>
      </c>
      <c r="D12" s="502" t="s">
        <v>16</v>
      </c>
      <c r="E12" s="504" t="s">
        <v>325</v>
      </c>
      <c r="F12" s="502" t="s">
        <v>326</v>
      </c>
      <c r="G12" s="502" t="s">
        <v>30</v>
      </c>
      <c r="H12" s="502"/>
      <c r="I12" s="501">
        <v>0</v>
      </c>
      <c r="J12" s="493">
        <v>0</v>
      </c>
    </row>
    <row r="13" spans="1:10" x14ac:dyDescent="0.3">
      <c r="A13" s="502">
        <v>8</v>
      </c>
      <c r="B13" s="511">
        <v>41746</v>
      </c>
      <c r="C13" s="503" t="s">
        <v>327</v>
      </c>
      <c r="D13" s="502" t="s">
        <v>11</v>
      </c>
      <c r="E13" s="504" t="s">
        <v>337</v>
      </c>
      <c r="F13" s="502" t="s">
        <v>326</v>
      </c>
      <c r="G13" s="502" t="s">
        <v>30</v>
      </c>
      <c r="H13" s="502"/>
      <c r="I13" s="501">
        <v>0</v>
      </c>
      <c r="J13" s="493">
        <v>128.00865000000002</v>
      </c>
    </row>
    <row r="14" spans="1:10" x14ac:dyDescent="0.3">
      <c r="A14" s="502">
        <v>9</v>
      </c>
      <c r="B14" s="511">
        <v>41746</v>
      </c>
      <c r="C14" s="503">
        <v>279497</v>
      </c>
      <c r="D14" s="502" t="s">
        <v>160</v>
      </c>
      <c r="E14" s="504" t="s">
        <v>329</v>
      </c>
      <c r="F14" s="502" t="s">
        <v>330</v>
      </c>
      <c r="G14" s="502" t="s">
        <v>30</v>
      </c>
      <c r="H14" s="502"/>
      <c r="I14" s="501">
        <v>0</v>
      </c>
      <c r="J14" s="493">
        <v>20.212500000000002</v>
      </c>
    </row>
    <row r="15" spans="1:10" x14ac:dyDescent="0.3">
      <c r="A15" s="502">
        <v>10</v>
      </c>
      <c r="B15" s="511">
        <v>41746</v>
      </c>
      <c r="C15" s="503">
        <v>278675</v>
      </c>
      <c r="D15" s="502" t="s">
        <v>160</v>
      </c>
      <c r="E15" s="504" t="s">
        <v>331</v>
      </c>
      <c r="F15" s="502" t="s">
        <v>330</v>
      </c>
      <c r="G15" s="502" t="s">
        <v>30</v>
      </c>
      <c r="H15" s="502"/>
      <c r="I15" s="501">
        <v>0</v>
      </c>
      <c r="J15" s="493">
        <v>16.362500000000001</v>
      </c>
    </row>
    <row r="16" spans="1:10" x14ac:dyDescent="0.3">
      <c r="A16" s="502">
        <v>11</v>
      </c>
      <c r="B16" s="511">
        <v>41747</v>
      </c>
      <c r="C16" s="503">
        <v>190177922</v>
      </c>
      <c r="D16" s="502" t="s">
        <v>17</v>
      </c>
      <c r="E16" s="503" t="s">
        <v>332</v>
      </c>
      <c r="F16" s="502" t="s">
        <v>112</v>
      </c>
      <c r="G16" s="502" t="s">
        <v>30</v>
      </c>
      <c r="H16" s="502"/>
      <c r="I16" s="501">
        <v>0</v>
      </c>
      <c r="J16" s="493">
        <v>98.483000000000004</v>
      </c>
    </row>
    <row r="17" spans="1:10" x14ac:dyDescent="0.3">
      <c r="A17" s="502">
        <v>12</v>
      </c>
      <c r="B17" s="511">
        <v>41747</v>
      </c>
      <c r="C17" s="503" t="s">
        <v>333</v>
      </c>
      <c r="D17" s="502" t="s">
        <v>11</v>
      </c>
      <c r="E17" s="504" t="s">
        <v>334</v>
      </c>
      <c r="F17" s="502" t="s">
        <v>112</v>
      </c>
      <c r="G17" s="502" t="s">
        <v>30</v>
      </c>
      <c r="H17" s="502"/>
      <c r="I17" s="501">
        <v>0</v>
      </c>
      <c r="J17" s="493">
        <v>0</v>
      </c>
    </row>
    <row r="18" spans="1:10" x14ac:dyDescent="0.3">
      <c r="A18" s="495"/>
      <c r="B18" s="510"/>
      <c r="C18" s="495"/>
      <c r="D18" s="495"/>
      <c r="E18" s="495"/>
      <c r="F18" s="495"/>
      <c r="G18" s="495"/>
      <c r="H18" s="495"/>
      <c r="I18" s="514">
        <v>57.75</v>
      </c>
      <c r="J18" s="512">
        <v>423.71752500000002</v>
      </c>
    </row>
    <row r="19" spans="1:10" x14ac:dyDescent="0.3">
      <c r="A19" s="495"/>
      <c r="B19" s="513" t="s">
        <v>8</v>
      </c>
      <c r="C19" s="495"/>
      <c r="D19" s="495"/>
      <c r="E19" s="491"/>
      <c r="F19" s="495"/>
      <c r="G19" s="495"/>
      <c r="H19" s="495"/>
      <c r="I19" s="505"/>
      <c r="J19" s="494"/>
    </row>
    <row r="20" spans="1:10" x14ac:dyDescent="0.3">
      <c r="A20" s="495"/>
      <c r="B20" s="510">
        <v>41768</v>
      </c>
      <c r="C20" s="494">
        <v>288.880515</v>
      </c>
      <c r="D20" s="510" t="s">
        <v>7</v>
      </c>
      <c r="E20" s="495" t="s">
        <v>9</v>
      </c>
      <c r="F20" s="494">
        <v>192.58701000000002</v>
      </c>
      <c r="G20" s="495"/>
      <c r="H20" s="495"/>
      <c r="I20" s="505"/>
      <c r="J20" s="494"/>
    </row>
    <row r="21" spans="1:10" x14ac:dyDescent="0.3">
      <c r="A21" s="495"/>
      <c r="B21" s="510"/>
      <c r="C21" s="507"/>
      <c r="D21" s="510"/>
      <c r="E21" s="495" t="s">
        <v>158</v>
      </c>
      <c r="F21" s="494">
        <v>78.11</v>
      </c>
      <c r="G21" s="495"/>
      <c r="H21" s="495"/>
      <c r="I21" s="505"/>
      <c r="J21" s="494"/>
    </row>
    <row r="22" spans="1:10" x14ac:dyDescent="0.3">
      <c r="A22" s="495"/>
      <c r="B22" s="510"/>
      <c r="C22" s="507"/>
      <c r="D22" s="510"/>
      <c r="E22" s="495" t="s">
        <v>10</v>
      </c>
      <c r="F22" s="506">
        <v>-150</v>
      </c>
      <c r="G22" s="495"/>
      <c r="H22" s="495"/>
      <c r="I22" s="505"/>
      <c r="J22" s="494"/>
    </row>
    <row r="23" spans="1:10" x14ac:dyDescent="0.3">
      <c r="A23" s="495"/>
      <c r="B23" s="510"/>
      <c r="C23" s="495"/>
      <c r="D23" s="510">
        <v>41761</v>
      </c>
      <c r="E23" s="517" t="s">
        <v>13</v>
      </c>
      <c r="F23" s="494">
        <v>120.69701000000003</v>
      </c>
      <c r="G23" s="495"/>
      <c r="H23" s="495"/>
      <c r="I23" s="505"/>
      <c r="J23" s="494"/>
    </row>
    <row r="24" spans="1:10" x14ac:dyDescent="0.3">
      <c r="A24" s="495"/>
      <c r="B24" s="510"/>
      <c r="C24" s="495"/>
      <c r="D24" s="510"/>
      <c r="E24" s="495"/>
      <c r="F24" s="507"/>
      <c r="G24" s="495"/>
      <c r="H24" s="495"/>
      <c r="I24" s="505"/>
      <c r="J24" s="494"/>
    </row>
    <row r="25" spans="1:10" x14ac:dyDescent="0.3">
      <c r="A25" s="495"/>
      <c r="B25" s="491"/>
      <c r="C25" s="491"/>
      <c r="D25" s="495"/>
      <c r="E25" s="495"/>
      <c r="F25" s="507"/>
      <c r="G25" s="502"/>
      <c r="H25" s="502"/>
      <c r="I25" s="491"/>
      <c r="J25" s="491"/>
    </row>
  </sheetData>
  <mergeCells count="1">
    <mergeCell ref="A1:D1"/>
  </mergeCells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91" zoomScaleNormal="91" workbookViewId="0">
      <selection activeCell="E17" sqref="E17"/>
    </sheetView>
  </sheetViews>
  <sheetFormatPr defaultColWidth="9.109375" defaultRowHeight="14.4" x14ac:dyDescent="0.3"/>
  <cols>
    <col min="1" max="1" width="4.6640625" style="17" customWidth="1"/>
    <col min="2" max="2" width="11.109375" style="17" customWidth="1"/>
    <col min="3" max="3" width="11.88671875" style="17" customWidth="1"/>
    <col min="4" max="4" width="11.33203125" style="17" customWidth="1"/>
    <col min="5" max="5" width="20.33203125" style="17" customWidth="1"/>
    <col min="6" max="6" width="13.109375" style="17" customWidth="1"/>
    <col min="7" max="7" width="6.33203125" style="17" customWidth="1"/>
    <col min="8" max="8" width="13.33203125" style="17" customWidth="1"/>
    <col min="9" max="9" width="13" style="17" customWidth="1"/>
    <col min="10" max="16384" width="9.109375" style="17"/>
  </cols>
  <sheetData>
    <row r="1" spans="1:12" ht="15.6" x14ac:dyDescent="0.3">
      <c r="A1" s="622" t="s">
        <v>47</v>
      </c>
      <c r="B1" s="622"/>
      <c r="C1" s="622"/>
      <c r="D1" s="622"/>
      <c r="E1" s="626" t="s">
        <v>418</v>
      </c>
      <c r="F1" s="626"/>
      <c r="G1" s="529"/>
      <c r="H1" s="15"/>
    </row>
    <row r="2" spans="1:12" ht="15.6" x14ac:dyDescent="0.3">
      <c r="A2" s="522"/>
      <c r="B2" s="418" t="s">
        <v>68</v>
      </c>
      <c r="C2" s="578">
        <v>17</v>
      </c>
      <c r="D2" s="522"/>
      <c r="E2" s="522"/>
      <c r="F2" s="522"/>
      <c r="G2" s="522"/>
      <c r="H2" s="15"/>
    </row>
    <row r="3" spans="1:12" x14ac:dyDescent="0.3">
      <c r="A3" s="582" t="s">
        <v>0</v>
      </c>
      <c r="B3" s="459" t="s">
        <v>1</v>
      </c>
      <c r="C3" s="582" t="s">
        <v>2</v>
      </c>
      <c r="D3" s="582" t="s">
        <v>3</v>
      </c>
      <c r="E3" s="627" t="s">
        <v>4</v>
      </c>
      <c r="F3" s="627"/>
      <c r="G3" s="582" t="s">
        <v>5</v>
      </c>
      <c r="H3" s="530" t="s">
        <v>6</v>
      </c>
      <c r="I3" s="18"/>
      <c r="J3" s="18"/>
      <c r="K3" s="18"/>
      <c r="L3" s="18"/>
    </row>
    <row r="4" spans="1:12" x14ac:dyDescent="0.3">
      <c r="A4" s="583">
        <v>1</v>
      </c>
      <c r="B4" s="463" t="s">
        <v>7</v>
      </c>
      <c r="C4" s="580"/>
      <c r="D4" s="580" t="s">
        <v>144</v>
      </c>
      <c r="E4" s="625" t="s">
        <v>21</v>
      </c>
      <c r="F4" s="625"/>
      <c r="G4" s="580" t="s">
        <v>22</v>
      </c>
      <c r="H4" s="523">
        <v>751.6626</v>
      </c>
      <c r="I4" s="39"/>
      <c r="J4" s="18"/>
      <c r="K4" s="18"/>
      <c r="L4" s="18"/>
    </row>
    <row r="5" spans="1:12" x14ac:dyDescent="0.3">
      <c r="A5" s="583"/>
      <c r="B5" s="534"/>
      <c r="C5" s="583"/>
      <c r="D5" s="580" t="s">
        <v>7</v>
      </c>
      <c r="E5" s="625"/>
      <c r="F5" s="625"/>
      <c r="G5" s="583"/>
      <c r="H5" s="523">
        <v>0</v>
      </c>
      <c r="I5" s="18"/>
      <c r="J5" s="18"/>
      <c r="K5" s="18"/>
      <c r="L5" s="18"/>
    </row>
    <row r="6" spans="1:12" x14ac:dyDescent="0.3">
      <c r="A6" s="583"/>
      <c r="B6" s="534"/>
      <c r="C6" s="583"/>
      <c r="D6" s="580" t="s">
        <v>144</v>
      </c>
      <c r="E6" s="625" t="s">
        <v>547</v>
      </c>
      <c r="F6" s="625"/>
      <c r="G6" s="580" t="s">
        <v>548</v>
      </c>
      <c r="H6" s="523">
        <v>0</v>
      </c>
      <c r="I6" s="18"/>
      <c r="J6" s="18"/>
      <c r="K6" s="18"/>
      <c r="L6" s="18"/>
    </row>
    <row r="7" spans="1:12" x14ac:dyDescent="0.3">
      <c r="A7" s="525"/>
      <c r="B7" s="460"/>
      <c r="C7" s="525"/>
      <c r="D7" s="525"/>
      <c r="E7" s="525"/>
      <c r="F7" s="525"/>
      <c r="G7" s="525"/>
      <c r="H7" s="533">
        <v>751.6626</v>
      </c>
      <c r="I7" s="18"/>
      <c r="J7" s="18"/>
      <c r="K7" s="18"/>
      <c r="L7" s="18"/>
    </row>
    <row r="8" spans="1:12" x14ac:dyDescent="0.3">
      <c r="A8" s="525"/>
      <c r="B8" s="538" t="s">
        <v>8</v>
      </c>
      <c r="C8" s="525"/>
      <c r="D8" s="525"/>
      <c r="E8" s="522"/>
      <c r="F8" s="525"/>
      <c r="G8" s="525"/>
      <c r="H8" s="15"/>
      <c r="I8" s="18"/>
      <c r="J8" s="18"/>
      <c r="K8" s="18"/>
      <c r="L8" s="18"/>
    </row>
    <row r="9" spans="1:12" x14ac:dyDescent="0.3">
      <c r="A9" s="525"/>
      <c r="B9" s="531">
        <v>41768</v>
      </c>
      <c r="C9" s="524">
        <v>450.99755999999996</v>
      </c>
      <c r="D9" s="531" t="s">
        <v>7</v>
      </c>
      <c r="E9" s="525" t="s">
        <v>9</v>
      </c>
      <c r="F9" s="524">
        <v>300.66504000000003</v>
      </c>
      <c r="G9" s="525"/>
      <c r="H9" s="15"/>
      <c r="I9" s="18"/>
      <c r="J9" s="18"/>
      <c r="K9" s="18"/>
      <c r="L9" s="18"/>
    </row>
    <row r="10" spans="1:12" x14ac:dyDescent="0.3">
      <c r="A10" s="525"/>
      <c r="B10" s="460"/>
      <c r="C10" s="535"/>
      <c r="D10" s="531"/>
      <c r="E10" s="525" t="s">
        <v>12</v>
      </c>
      <c r="F10" s="524"/>
      <c r="G10" s="525"/>
      <c r="H10" s="15"/>
      <c r="I10" s="18"/>
      <c r="J10" s="18"/>
      <c r="K10" s="18"/>
      <c r="L10" s="18"/>
    </row>
    <row r="11" spans="1:12" x14ac:dyDescent="0.3">
      <c r="A11" s="525"/>
      <c r="B11" s="460"/>
      <c r="C11" s="535"/>
      <c r="D11" s="531"/>
      <c r="E11" s="525" t="s">
        <v>10</v>
      </c>
      <c r="F11" s="528">
        <v>0</v>
      </c>
      <c r="G11" s="525"/>
      <c r="H11" s="15"/>
      <c r="I11" s="18"/>
      <c r="J11" s="18"/>
      <c r="K11" s="18"/>
      <c r="L11" s="18"/>
    </row>
    <row r="12" spans="1:12" x14ac:dyDescent="0.3">
      <c r="A12" s="525"/>
      <c r="B12" s="460"/>
      <c r="C12" s="525"/>
      <c r="D12" s="531">
        <v>41775</v>
      </c>
      <c r="E12" s="525" t="s">
        <v>14</v>
      </c>
      <c r="F12" s="524">
        <v>300.66504000000003</v>
      </c>
      <c r="G12" s="525"/>
      <c r="H12" s="524"/>
      <c r="I12" s="18"/>
      <c r="J12" s="18"/>
      <c r="K12" s="18"/>
      <c r="L12" s="18"/>
    </row>
    <row r="13" spans="1:12" x14ac:dyDescent="0.3">
      <c r="A13" s="525"/>
      <c r="B13" s="460"/>
      <c r="C13" s="525"/>
      <c r="D13" s="412"/>
      <c r="E13" s="522"/>
      <c r="F13" s="535"/>
      <c r="G13" s="525"/>
      <c r="H13" s="524"/>
    </row>
    <row r="14" spans="1:12" x14ac:dyDescent="0.3">
      <c r="A14" s="525"/>
      <c r="B14" s="460"/>
      <c r="C14" s="525"/>
      <c r="D14" s="531"/>
      <c r="E14" s="525"/>
      <c r="F14" s="535"/>
      <c r="G14" s="525"/>
      <c r="H14" s="524"/>
    </row>
    <row r="15" spans="1:12" x14ac:dyDescent="0.3">
      <c r="A15" s="525"/>
      <c r="B15" s="616"/>
      <c r="C15" s="522"/>
      <c r="D15" s="531"/>
      <c r="E15" s="525"/>
      <c r="F15" s="535"/>
      <c r="G15" s="519"/>
      <c r="H15" s="15"/>
    </row>
    <row r="16" spans="1:12" x14ac:dyDescent="0.3">
      <c r="A16" s="242"/>
      <c r="B16" s="241"/>
      <c r="C16" s="241"/>
      <c r="D16" s="244"/>
      <c r="E16" s="242"/>
      <c r="F16" s="245"/>
      <c r="G16" s="243"/>
      <c r="H16" s="241"/>
    </row>
    <row r="17" spans="1:8" x14ac:dyDescent="0.3">
      <c r="A17" s="169"/>
      <c r="B17" s="170"/>
      <c r="C17" s="165"/>
      <c r="D17" s="166"/>
      <c r="E17" s="167"/>
      <c r="F17" s="168"/>
      <c r="G17" s="169"/>
      <c r="H17" s="169"/>
    </row>
    <row r="18" spans="1:8" x14ac:dyDescent="0.3">
      <c r="A18" s="169"/>
      <c r="B18" s="171"/>
      <c r="C18" s="169"/>
      <c r="D18" s="169"/>
      <c r="E18" s="169"/>
      <c r="F18" s="169"/>
      <c r="G18" s="169"/>
      <c r="H18" s="169"/>
    </row>
    <row r="19" spans="1:8" x14ac:dyDescent="0.3">
      <c r="A19" s="169"/>
      <c r="B19" s="171"/>
      <c r="C19" s="169"/>
      <c r="D19" s="169"/>
      <c r="E19" s="169"/>
      <c r="F19" s="169"/>
      <c r="G19" s="169"/>
      <c r="H19" s="169"/>
    </row>
    <row r="20" spans="1:8" x14ac:dyDescent="0.3">
      <c r="A20" s="169"/>
      <c r="B20" s="171"/>
      <c r="C20" s="169"/>
      <c r="D20" s="169"/>
      <c r="E20" s="169"/>
      <c r="F20" s="169"/>
      <c r="G20" s="169"/>
      <c r="H20" s="169"/>
    </row>
  </sheetData>
  <mergeCells count="6">
    <mergeCell ref="E6:F6"/>
    <mergeCell ref="A1:D1"/>
    <mergeCell ref="E1:F1"/>
    <mergeCell ref="E3:F3"/>
    <mergeCell ref="E4:F4"/>
    <mergeCell ref="E5:F5"/>
  </mergeCells>
  <pageMargins left="0.25" right="0.25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zoomScale="91" zoomScaleNormal="91" workbookViewId="0">
      <selection activeCell="C18" sqref="C18"/>
    </sheetView>
  </sheetViews>
  <sheetFormatPr defaultColWidth="9.109375" defaultRowHeight="14.4" x14ac:dyDescent="0.3"/>
  <cols>
    <col min="1" max="1" width="5.44140625" style="83" bestFit="1" customWidth="1"/>
    <col min="2" max="2" width="9.5546875" style="83" bestFit="1" customWidth="1"/>
    <col min="3" max="3" width="11.109375" style="83" customWidth="1"/>
    <col min="4" max="4" width="10.5546875" style="83" customWidth="1"/>
    <col min="5" max="5" width="16.6640625" style="83" customWidth="1"/>
    <col min="6" max="6" width="13.109375" style="83" customWidth="1"/>
    <col min="7" max="7" width="5.5546875" style="83" bestFit="1" customWidth="1"/>
    <col min="8" max="8" width="12.44140625" style="83" customWidth="1"/>
    <col min="9" max="16384" width="9.109375" style="83"/>
  </cols>
  <sheetData>
    <row r="1" spans="1:8" ht="15.75" customHeight="1" x14ac:dyDescent="0.3">
      <c r="A1" s="630" t="s">
        <v>83</v>
      </c>
      <c r="B1" s="622"/>
      <c r="C1" s="622"/>
      <c r="D1" s="622"/>
      <c r="E1" s="626" t="s">
        <v>418</v>
      </c>
      <c r="F1" s="626"/>
      <c r="G1" s="529"/>
      <c r="H1" s="15"/>
    </row>
    <row r="2" spans="1:8" ht="17.25" customHeight="1" x14ac:dyDescent="0.3">
      <c r="A2" s="522"/>
      <c r="B2" s="460" t="s">
        <v>69</v>
      </c>
      <c r="C2" s="525">
        <v>17</v>
      </c>
      <c r="D2" s="522"/>
      <c r="E2" s="522"/>
      <c r="F2" s="522"/>
      <c r="G2" s="522"/>
      <c r="H2" s="15"/>
    </row>
    <row r="3" spans="1:8" x14ac:dyDescent="0.3">
      <c r="A3" s="582" t="s">
        <v>0</v>
      </c>
      <c r="B3" s="459" t="s">
        <v>1</v>
      </c>
      <c r="C3" s="582" t="s">
        <v>2</v>
      </c>
      <c r="D3" s="582" t="s">
        <v>3</v>
      </c>
      <c r="E3" s="627" t="s">
        <v>4</v>
      </c>
      <c r="F3" s="627"/>
      <c r="G3" s="582" t="s">
        <v>5</v>
      </c>
      <c r="H3" s="530" t="s">
        <v>6</v>
      </c>
    </row>
    <row r="4" spans="1:8" x14ac:dyDescent="0.3">
      <c r="A4" s="583">
        <v>1</v>
      </c>
      <c r="B4" s="463" t="s">
        <v>7</v>
      </c>
      <c r="C4" s="580" t="s">
        <v>7</v>
      </c>
      <c r="D4" s="580" t="s">
        <v>66</v>
      </c>
      <c r="E4" s="625" t="s">
        <v>61</v>
      </c>
      <c r="F4" s="628"/>
      <c r="G4" s="580" t="s">
        <v>60</v>
      </c>
      <c r="H4" s="523">
        <v>988</v>
      </c>
    </row>
    <row r="5" spans="1:8" x14ac:dyDescent="0.3">
      <c r="A5" s="583"/>
      <c r="B5" s="534"/>
      <c r="C5" s="583"/>
      <c r="D5" s="580" t="s">
        <v>7</v>
      </c>
      <c r="E5" s="625" t="s">
        <v>7</v>
      </c>
      <c r="F5" s="628"/>
      <c r="G5" s="580" t="s">
        <v>7</v>
      </c>
      <c r="H5" s="523">
        <v>0</v>
      </c>
    </row>
    <row r="6" spans="1:8" x14ac:dyDescent="0.3">
      <c r="A6" s="583"/>
      <c r="B6" s="534"/>
      <c r="C6" s="583"/>
      <c r="D6" s="580" t="s">
        <v>66</v>
      </c>
      <c r="E6" s="625" t="s">
        <v>61</v>
      </c>
      <c r="F6" s="628"/>
      <c r="G6" s="580" t="s">
        <v>60</v>
      </c>
      <c r="H6" s="523">
        <v>0</v>
      </c>
    </row>
    <row r="7" spans="1:8" x14ac:dyDescent="0.3">
      <c r="A7" s="525"/>
      <c r="B7" s="460"/>
      <c r="C7" s="525"/>
      <c r="D7" s="525"/>
      <c r="E7" s="525"/>
      <c r="F7" s="525"/>
      <c r="G7" s="525"/>
      <c r="H7" s="533">
        <v>988</v>
      </c>
    </row>
    <row r="8" spans="1:8" x14ac:dyDescent="0.3">
      <c r="A8" s="525"/>
      <c r="B8" s="531"/>
      <c r="C8" s="545"/>
      <c r="D8" s="535"/>
      <c r="E8" s="525"/>
      <c r="F8" s="525"/>
      <c r="G8" s="525"/>
      <c r="H8" s="15"/>
    </row>
    <row r="9" spans="1:8" x14ac:dyDescent="0.3">
      <c r="A9" s="525"/>
      <c r="B9" s="538" t="s">
        <v>8</v>
      </c>
      <c r="C9" s="545"/>
      <c r="D9" s="525"/>
      <c r="E9" s="522"/>
      <c r="F9" s="525"/>
      <c r="G9" s="525"/>
      <c r="H9" s="15"/>
    </row>
    <row r="10" spans="1:8" x14ac:dyDescent="0.3">
      <c r="A10" s="525"/>
      <c r="B10" s="531">
        <v>41768</v>
      </c>
      <c r="C10" s="524">
        <v>592.79999999999995</v>
      </c>
      <c r="D10" s="531" t="s">
        <v>7</v>
      </c>
      <c r="E10" s="525" t="s">
        <v>9</v>
      </c>
      <c r="F10" s="524">
        <v>395.20000000000005</v>
      </c>
      <c r="G10" s="525"/>
      <c r="H10" s="15"/>
    </row>
    <row r="11" spans="1:8" x14ac:dyDescent="0.3">
      <c r="A11" s="525"/>
      <c r="B11" s="531"/>
      <c r="C11" s="535"/>
      <c r="D11" s="531"/>
      <c r="E11" s="525" t="s">
        <v>12</v>
      </c>
      <c r="F11" s="524"/>
      <c r="G11" s="525"/>
      <c r="H11" s="15"/>
    </row>
    <row r="12" spans="1:8" x14ac:dyDescent="0.3">
      <c r="A12" s="525"/>
      <c r="B12" s="531"/>
      <c r="C12" s="535"/>
      <c r="D12" s="531"/>
      <c r="E12" s="525" t="s">
        <v>10</v>
      </c>
      <c r="F12" s="528">
        <v>0</v>
      </c>
      <c r="G12" s="525"/>
      <c r="H12" s="524"/>
    </row>
    <row r="13" spans="1:8" x14ac:dyDescent="0.3">
      <c r="A13" s="525"/>
      <c r="B13" s="531"/>
      <c r="C13" s="525"/>
      <c r="D13" s="531">
        <v>41775</v>
      </c>
      <c r="E13" s="525" t="s">
        <v>13</v>
      </c>
      <c r="F13" s="524">
        <v>395.20000000000005</v>
      </c>
      <c r="G13" s="525"/>
      <c r="H13" s="524"/>
    </row>
    <row r="14" spans="1:8" x14ac:dyDescent="0.3">
      <c r="A14" s="525"/>
      <c r="B14" s="460"/>
      <c r="C14" s="525"/>
      <c r="D14" s="531"/>
      <c r="E14" s="525"/>
      <c r="F14" s="535"/>
      <c r="G14" s="525"/>
      <c r="H14" s="524"/>
    </row>
    <row r="15" spans="1:8" x14ac:dyDescent="0.3">
      <c r="A15" s="247"/>
      <c r="B15" s="246"/>
      <c r="C15" s="246"/>
      <c r="D15" s="249"/>
      <c r="E15" s="247"/>
      <c r="F15" s="250"/>
      <c r="G15" s="248"/>
      <c r="H15" s="246"/>
    </row>
    <row r="16" spans="1:8" x14ac:dyDescent="0.3">
      <c r="A16" s="158"/>
      <c r="B16" s="162"/>
      <c r="C16" s="158"/>
      <c r="D16" s="160"/>
      <c r="E16" s="158"/>
      <c r="F16" s="161"/>
      <c r="G16" s="158"/>
      <c r="H16" s="157"/>
    </row>
    <row r="17" spans="1:8" x14ac:dyDescent="0.3">
      <c r="A17" s="158"/>
      <c r="B17" s="156"/>
      <c r="C17" s="156"/>
      <c r="D17" s="160"/>
      <c r="E17" s="158"/>
      <c r="F17" s="161"/>
      <c r="G17" s="159"/>
      <c r="H17" s="156"/>
    </row>
  </sheetData>
  <mergeCells count="6">
    <mergeCell ref="E6:F6"/>
    <mergeCell ref="A1:D1"/>
    <mergeCell ref="E1:F1"/>
    <mergeCell ref="E3:F3"/>
    <mergeCell ref="E4:F4"/>
    <mergeCell ref="E5:F5"/>
  </mergeCells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="91" zoomScaleNormal="91" workbookViewId="0">
      <selection activeCell="D17" sqref="D17"/>
    </sheetView>
  </sheetViews>
  <sheetFormatPr defaultColWidth="9.109375" defaultRowHeight="14.4" x14ac:dyDescent="0.3"/>
  <cols>
    <col min="1" max="1" width="5" style="33" bestFit="1" customWidth="1"/>
    <col min="2" max="2" width="9.5546875" style="33" bestFit="1" customWidth="1"/>
    <col min="3" max="3" width="12.109375" style="33" customWidth="1"/>
    <col min="4" max="4" width="10.33203125" style="33" customWidth="1"/>
    <col min="5" max="5" width="17.6640625" style="33" customWidth="1"/>
    <col min="6" max="6" width="13.44140625" style="33" customWidth="1"/>
    <col min="7" max="7" width="6.44140625" style="33" customWidth="1"/>
    <col min="8" max="8" width="2.44140625" style="33" customWidth="1"/>
    <col min="9" max="9" width="10.6640625" style="33" customWidth="1"/>
    <col min="10" max="16384" width="9.109375" style="33"/>
  </cols>
  <sheetData>
    <row r="1" spans="1:9" ht="15.6" x14ac:dyDescent="0.3">
      <c r="A1" s="622" t="s">
        <v>56</v>
      </c>
      <c r="B1" s="622"/>
      <c r="C1" s="622"/>
      <c r="D1" s="622"/>
      <c r="E1" s="410" t="s">
        <v>236</v>
      </c>
      <c r="F1" s="405"/>
      <c r="G1" s="405"/>
      <c r="H1" s="403"/>
      <c r="I1" s="398"/>
    </row>
    <row r="2" spans="1:9" ht="15.6" x14ac:dyDescent="0.3">
      <c r="A2" s="398"/>
      <c r="B2" s="418" t="s">
        <v>69</v>
      </c>
      <c r="C2" s="403" t="s">
        <v>237</v>
      </c>
      <c r="D2" s="398"/>
      <c r="E2" s="398"/>
      <c r="F2" s="398"/>
      <c r="G2" s="398"/>
      <c r="H2" s="398"/>
      <c r="I2" s="398"/>
    </row>
    <row r="3" spans="1:9" x14ac:dyDescent="0.3">
      <c r="A3" s="406" t="s">
        <v>0</v>
      </c>
      <c r="B3" s="411" t="s">
        <v>1</v>
      </c>
      <c r="C3" s="406" t="s">
        <v>2</v>
      </c>
      <c r="D3" s="406" t="s">
        <v>3</v>
      </c>
      <c r="E3" s="406" t="s">
        <v>24</v>
      </c>
      <c r="F3" s="406" t="s">
        <v>4</v>
      </c>
      <c r="G3" s="406" t="s">
        <v>5</v>
      </c>
      <c r="H3" s="406"/>
      <c r="I3" s="407" t="s">
        <v>7</v>
      </c>
    </row>
    <row r="4" spans="1:9" x14ac:dyDescent="0.3">
      <c r="A4" s="404">
        <v>1</v>
      </c>
      <c r="B4" s="412">
        <v>41745</v>
      </c>
      <c r="C4" s="399" t="s">
        <v>155</v>
      </c>
      <c r="D4" s="399" t="s">
        <v>11</v>
      </c>
      <c r="E4" s="399" t="s">
        <v>154</v>
      </c>
      <c r="F4" s="399" t="s">
        <v>21</v>
      </c>
      <c r="G4" s="399" t="s">
        <v>22</v>
      </c>
      <c r="H4" s="404"/>
      <c r="I4" s="400">
        <v>400</v>
      </c>
    </row>
    <row r="5" spans="1:9" x14ac:dyDescent="0.3">
      <c r="A5" s="404">
        <v>2</v>
      </c>
      <c r="B5" s="412">
        <v>41755</v>
      </c>
      <c r="C5" s="399" t="s">
        <v>155</v>
      </c>
      <c r="D5" s="399" t="s">
        <v>11</v>
      </c>
      <c r="E5" s="399" t="s">
        <v>154</v>
      </c>
      <c r="F5" s="399" t="s">
        <v>21</v>
      </c>
      <c r="G5" s="399" t="s">
        <v>22</v>
      </c>
      <c r="H5" s="404"/>
      <c r="I5" s="400">
        <v>450</v>
      </c>
    </row>
    <row r="6" spans="1:9" x14ac:dyDescent="0.3">
      <c r="A6" s="404"/>
      <c r="B6" s="412"/>
      <c r="C6" s="399"/>
      <c r="D6" s="399"/>
      <c r="E6" s="399"/>
      <c r="F6" s="399"/>
      <c r="G6" s="399"/>
      <c r="H6" s="404"/>
      <c r="I6" s="400"/>
    </row>
    <row r="7" spans="1:9" x14ac:dyDescent="0.3">
      <c r="A7" s="402"/>
      <c r="B7" s="408"/>
      <c r="C7" s="402"/>
      <c r="D7" s="402"/>
      <c r="E7" s="402"/>
      <c r="F7" s="402"/>
      <c r="G7" s="402"/>
      <c r="H7" s="402"/>
      <c r="I7" s="409">
        <v>850</v>
      </c>
    </row>
    <row r="8" spans="1:9" x14ac:dyDescent="0.3">
      <c r="A8" s="402"/>
      <c r="B8" s="417" t="s">
        <v>8</v>
      </c>
      <c r="C8" s="402"/>
      <c r="D8" s="402"/>
      <c r="E8" s="399"/>
      <c r="F8" s="402"/>
      <c r="G8" s="402"/>
      <c r="H8" s="402"/>
      <c r="I8" s="401"/>
    </row>
    <row r="9" spans="1:9" x14ac:dyDescent="0.3">
      <c r="A9" s="402"/>
      <c r="B9" s="408">
        <v>41768</v>
      </c>
      <c r="C9" s="401">
        <v>850</v>
      </c>
      <c r="D9" s="408" t="s">
        <v>7</v>
      </c>
      <c r="E9" s="413"/>
      <c r="F9" s="414"/>
      <c r="G9" s="402"/>
      <c r="H9" s="402"/>
      <c r="I9" s="401"/>
    </row>
    <row r="10" spans="1:9" x14ac:dyDescent="0.3">
      <c r="A10" s="402"/>
      <c r="B10" s="408"/>
      <c r="C10" s="402"/>
      <c r="D10" s="408"/>
      <c r="E10" s="402"/>
      <c r="F10" s="401"/>
      <c r="G10" s="402"/>
      <c r="H10" s="402"/>
      <c r="I10" s="401"/>
    </row>
    <row r="11" spans="1:9" x14ac:dyDescent="0.3">
      <c r="A11" s="402"/>
      <c r="B11" s="408"/>
      <c r="C11" s="402"/>
      <c r="D11" s="408"/>
      <c r="E11" s="402"/>
      <c r="F11" s="415"/>
      <c r="G11" s="402"/>
      <c r="H11" s="402"/>
      <c r="I11" s="401"/>
    </row>
    <row r="12" spans="1:9" x14ac:dyDescent="0.3">
      <c r="A12" s="402"/>
      <c r="B12" s="398"/>
      <c r="C12" s="398"/>
      <c r="D12" s="398"/>
      <c r="E12" s="398"/>
      <c r="F12" s="398"/>
      <c r="G12" s="404"/>
      <c r="H12" s="404"/>
      <c r="I12" s="398"/>
    </row>
    <row r="13" spans="1:9" x14ac:dyDescent="0.3">
      <c r="A13" s="402"/>
      <c r="B13" s="416"/>
      <c r="C13" s="401"/>
      <c r="D13" s="402"/>
      <c r="E13" s="402"/>
      <c r="F13" s="402"/>
      <c r="G13" s="404"/>
      <c r="H13" s="404"/>
      <c r="I13" s="398"/>
    </row>
    <row r="14" spans="1:9" x14ac:dyDescent="0.3">
      <c r="A14" s="257"/>
      <c r="B14" s="260"/>
      <c r="C14" s="257"/>
      <c r="D14" s="258"/>
      <c r="E14" s="257"/>
      <c r="F14" s="259"/>
      <c r="G14" s="257"/>
      <c r="H14" s="256"/>
    </row>
    <row r="15" spans="1:9" x14ac:dyDescent="0.3">
      <c r="A15" s="252"/>
      <c r="B15" s="251"/>
      <c r="C15" s="251"/>
      <c r="D15" s="254"/>
      <c r="E15" s="252"/>
      <c r="F15" s="255"/>
      <c r="G15" s="253"/>
      <c r="H15" s="251"/>
    </row>
    <row r="16" spans="1:9" x14ac:dyDescent="0.3">
      <c r="A16" s="163"/>
      <c r="B16" s="164"/>
      <c r="C16" s="163"/>
      <c r="D16" s="163"/>
      <c r="E16" s="163"/>
      <c r="F16" s="163"/>
      <c r="G16" s="163"/>
      <c r="H16" s="163"/>
    </row>
    <row r="17" spans="1:8" x14ac:dyDescent="0.3">
      <c r="A17" s="163"/>
      <c r="B17" s="164"/>
      <c r="C17" s="163"/>
      <c r="D17" s="163"/>
      <c r="E17" s="163"/>
      <c r="F17" s="163"/>
      <c r="G17" s="163"/>
      <c r="H17" s="163"/>
    </row>
    <row r="18" spans="1:8" x14ac:dyDescent="0.3">
      <c r="A18" s="163"/>
      <c r="B18" s="164"/>
      <c r="C18" s="163"/>
      <c r="D18" s="163"/>
      <c r="E18" s="163"/>
      <c r="F18" s="163"/>
      <c r="G18" s="163"/>
      <c r="H18" s="163"/>
    </row>
    <row r="19" spans="1:8" x14ac:dyDescent="0.3">
      <c r="A19" s="163"/>
      <c r="B19" s="164"/>
      <c r="C19" s="163"/>
      <c r="D19" s="163"/>
      <c r="E19" s="163"/>
      <c r="F19" s="163"/>
      <c r="G19" s="163"/>
      <c r="H19" s="163"/>
    </row>
    <row r="20" spans="1:8" x14ac:dyDescent="0.3">
      <c r="A20" s="163"/>
      <c r="B20" s="164"/>
      <c r="C20" s="163"/>
      <c r="D20" s="163"/>
      <c r="E20" s="163"/>
      <c r="F20" s="163"/>
      <c r="G20" s="163"/>
      <c r="H20" s="163"/>
    </row>
    <row r="21" spans="1:8" x14ac:dyDescent="0.3">
      <c r="A21" s="163"/>
      <c r="B21" s="164"/>
      <c r="C21" s="163"/>
      <c r="D21" s="163"/>
      <c r="E21" s="163"/>
      <c r="F21" s="163"/>
      <c r="G21" s="163"/>
      <c r="H21" s="163"/>
    </row>
    <row r="22" spans="1:8" x14ac:dyDescent="0.3">
      <c r="A22" s="163"/>
      <c r="B22" s="164"/>
      <c r="C22" s="163"/>
      <c r="D22" s="163"/>
      <c r="E22" s="163"/>
      <c r="F22" s="163"/>
      <c r="G22" s="163"/>
      <c r="H22" s="163"/>
    </row>
    <row r="23" spans="1:8" x14ac:dyDescent="0.3">
      <c r="A23" s="163"/>
      <c r="B23" s="164"/>
      <c r="C23" s="163"/>
      <c r="D23" s="163"/>
      <c r="E23" s="163"/>
      <c r="F23" s="163"/>
      <c r="G23" s="163"/>
      <c r="H23" s="163"/>
    </row>
  </sheetData>
  <mergeCells count="1">
    <mergeCell ref="A1:D1"/>
  </mergeCells>
  <pageMargins left="0.7" right="0.7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="91" zoomScaleNormal="91" workbookViewId="0">
      <selection activeCell="G12" sqref="G12"/>
    </sheetView>
  </sheetViews>
  <sheetFormatPr defaultColWidth="9.109375" defaultRowHeight="14.4" x14ac:dyDescent="0.3"/>
  <cols>
    <col min="1" max="1" width="4.88671875" style="46" customWidth="1"/>
    <col min="2" max="2" width="10.5546875" style="46" customWidth="1"/>
    <col min="3" max="3" width="13.88671875" style="46" customWidth="1"/>
    <col min="4" max="4" width="13.44140625" style="46" customWidth="1"/>
    <col min="5" max="5" width="16.44140625" style="46" customWidth="1"/>
    <col min="6" max="6" width="11.6640625" style="46" customWidth="1"/>
    <col min="7" max="7" width="5.5546875" style="46" bestFit="1" customWidth="1"/>
    <col min="8" max="8" width="4.5546875" style="46" customWidth="1"/>
    <col min="9" max="9" width="10.33203125" style="46" customWidth="1"/>
    <col min="10" max="10" width="11.44140625" style="46" customWidth="1"/>
    <col min="11" max="16384" width="9.109375" style="46"/>
  </cols>
  <sheetData>
    <row r="1" spans="1:10" s="34" customFormat="1" ht="16.5" customHeight="1" x14ac:dyDescent="0.3">
      <c r="A1" s="622" t="s">
        <v>72</v>
      </c>
      <c r="B1" s="622"/>
      <c r="C1" s="622"/>
      <c r="D1" s="622"/>
      <c r="E1" s="626" t="s">
        <v>304</v>
      </c>
      <c r="F1" s="626"/>
      <c r="G1" s="623" t="s">
        <v>238</v>
      </c>
      <c r="H1" s="623"/>
      <c r="I1" s="623"/>
      <c r="J1" s="623"/>
    </row>
    <row r="2" spans="1:10" ht="14.25" customHeight="1" x14ac:dyDescent="0.3">
      <c r="A2" s="419"/>
      <c r="B2" s="436" t="s">
        <v>69</v>
      </c>
      <c r="C2" s="437" t="s">
        <v>239</v>
      </c>
      <c r="D2" s="419"/>
      <c r="E2" s="419"/>
      <c r="F2" s="419"/>
      <c r="G2" s="419"/>
      <c r="H2" s="419"/>
      <c r="I2" s="419"/>
      <c r="J2" s="419"/>
    </row>
    <row r="3" spans="1:10" x14ac:dyDescent="0.3">
      <c r="A3" s="428" t="s">
        <v>0</v>
      </c>
      <c r="B3" s="438" t="s">
        <v>1</v>
      </c>
      <c r="C3" s="428" t="s">
        <v>2</v>
      </c>
      <c r="D3" s="428" t="s">
        <v>3</v>
      </c>
      <c r="E3" s="428" t="s">
        <v>24</v>
      </c>
      <c r="F3" s="428" t="s">
        <v>4</v>
      </c>
      <c r="G3" s="428" t="s">
        <v>5</v>
      </c>
      <c r="H3" s="428" t="s">
        <v>26</v>
      </c>
      <c r="I3" s="429" t="s">
        <v>27</v>
      </c>
      <c r="J3" s="429" t="s">
        <v>6</v>
      </c>
    </row>
    <row r="4" spans="1:10" x14ac:dyDescent="0.3">
      <c r="A4" s="426">
        <v>1</v>
      </c>
      <c r="B4" s="434">
        <v>41744</v>
      </c>
      <c r="C4" s="435" t="s">
        <v>240</v>
      </c>
      <c r="D4" s="420" t="s">
        <v>71</v>
      </c>
      <c r="E4" s="440" t="s">
        <v>241</v>
      </c>
      <c r="F4" s="426" t="s">
        <v>101</v>
      </c>
      <c r="G4" s="426" t="s">
        <v>20</v>
      </c>
      <c r="H4" s="426"/>
      <c r="I4" s="424">
        <v>0</v>
      </c>
      <c r="J4" s="421">
        <v>347.96999999999997</v>
      </c>
    </row>
    <row r="5" spans="1:10" x14ac:dyDescent="0.3">
      <c r="A5" s="426">
        <v>2</v>
      </c>
      <c r="B5" s="434">
        <v>41744</v>
      </c>
      <c r="C5" s="435" t="s">
        <v>242</v>
      </c>
      <c r="D5" s="420" t="s">
        <v>71</v>
      </c>
      <c r="E5" s="440" t="s">
        <v>243</v>
      </c>
      <c r="F5" s="426" t="s">
        <v>146</v>
      </c>
      <c r="G5" s="426" t="s">
        <v>20</v>
      </c>
      <c r="H5" s="426"/>
      <c r="I5" s="424">
        <v>0</v>
      </c>
      <c r="J5" s="421">
        <v>0</v>
      </c>
    </row>
    <row r="6" spans="1:10" x14ac:dyDescent="0.3">
      <c r="A6" s="426">
        <v>3</v>
      </c>
      <c r="B6" s="434">
        <v>41744</v>
      </c>
      <c r="C6" s="435" t="s">
        <v>244</v>
      </c>
      <c r="D6" s="420" t="s">
        <v>71</v>
      </c>
      <c r="E6" s="440" t="s">
        <v>245</v>
      </c>
      <c r="F6" s="426" t="s">
        <v>146</v>
      </c>
      <c r="G6" s="426" t="s">
        <v>20</v>
      </c>
      <c r="H6" s="426"/>
      <c r="I6" s="424">
        <v>0</v>
      </c>
      <c r="J6" s="421">
        <v>0</v>
      </c>
    </row>
    <row r="7" spans="1:10" x14ac:dyDescent="0.3">
      <c r="A7" s="426">
        <v>3</v>
      </c>
      <c r="B7" s="434">
        <v>41744</v>
      </c>
      <c r="C7" s="435" t="s">
        <v>246</v>
      </c>
      <c r="D7" s="420" t="s">
        <v>71</v>
      </c>
      <c r="E7" s="435" t="s">
        <v>245</v>
      </c>
      <c r="F7" s="426" t="s">
        <v>146</v>
      </c>
      <c r="G7" s="426" t="s">
        <v>20</v>
      </c>
      <c r="H7" s="426"/>
      <c r="I7" s="424">
        <v>0</v>
      </c>
      <c r="J7" s="421">
        <v>0</v>
      </c>
    </row>
    <row r="8" spans="1:10" x14ac:dyDescent="0.3">
      <c r="A8" s="426">
        <v>4</v>
      </c>
      <c r="B8" s="434">
        <v>41744</v>
      </c>
      <c r="C8" s="435" t="s">
        <v>247</v>
      </c>
      <c r="D8" s="420" t="s">
        <v>71</v>
      </c>
      <c r="E8" s="440" t="s">
        <v>248</v>
      </c>
      <c r="F8" s="426" t="s">
        <v>146</v>
      </c>
      <c r="G8" s="426" t="s">
        <v>20</v>
      </c>
      <c r="H8" s="426"/>
      <c r="I8" s="424">
        <v>0</v>
      </c>
      <c r="J8" s="421">
        <v>0</v>
      </c>
    </row>
    <row r="9" spans="1:10" x14ac:dyDescent="0.3">
      <c r="A9" s="426">
        <v>5</v>
      </c>
      <c r="B9" s="434">
        <v>41744</v>
      </c>
      <c r="C9" s="435" t="s">
        <v>206</v>
      </c>
      <c r="D9" s="420" t="s">
        <v>71</v>
      </c>
      <c r="E9" s="440" t="s">
        <v>249</v>
      </c>
      <c r="F9" s="426" t="s">
        <v>203</v>
      </c>
      <c r="G9" s="426" t="s">
        <v>20</v>
      </c>
      <c r="H9" s="426"/>
      <c r="I9" s="424">
        <v>0</v>
      </c>
      <c r="J9" s="421">
        <v>0</v>
      </c>
    </row>
    <row r="10" spans="1:10" x14ac:dyDescent="0.3">
      <c r="A10" s="426">
        <v>6</v>
      </c>
      <c r="B10" s="434">
        <v>41745</v>
      </c>
      <c r="C10" s="435" t="s">
        <v>250</v>
      </c>
      <c r="D10" s="420" t="s">
        <v>16</v>
      </c>
      <c r="E10" s="435" t="s">
        <v>251</v>
      </c>
      <c r="F10" s="426" t="s">
        <v>252</v>
      </c>
      <c r="G10" s="426" t="s">
        <v>20</v>
      </c>
      <c r="H10" s="426">
        <v>16</v>
      </c>
      <c r="I10" s="424">
        <v>72</v>
      </c>
      <c r="J10" s="421">
        <v>0</v>
      </c>
    </row>
    <row r="11" spans="1:10" x14ac:dyDescent="0.3">
      <c r="A11" s="426">
        <v>7</v>
      </c>
      <c r="B11" s="434">
        <v>41745</v>
      </c>
      <c r="C11" s="435" t="s">
        <v>253</v>
      </c>
      <c r="D11" s="420" t="s">
        <v>11</v>
      </c>
      <c r="E11" s="440" t="s">
        <v>254</v>
      </c>
      <c r="F11" s="426" t="s">
        <v>255</v>
      </c>
      <c r="G11" s="426" t="s">
        <v>20</v>
      </c>
      <c r="H11" s="426"/>
      <c r="I11" s="424">
        <v>0</v>
      </c>
      <c r="J11" s="421">
        <v>842.96799999999996</v>
      </c>
    </row>
    <row r="12" spans="1:10" x14ac:dyDescent="0.3">
      <c r="A12" s="426">
        <v>8</v>
      </c>
      <c r="B12" s="434">
        <v>41745</v>
      </c>
      <c r="C12" s="435" t="s">
        <v>256</v>
      </c>
      <c r="D12" s="420" t="s">
        <v>16</v>
      </c>
      <c r="E12" s="435" t="s">
        <v>143</v>
      </c>
      <c r="F12" s="426" t="s">
        <v>257</v>
      </c>
      <c r="G12" s="426" t="s">
        <v>20</v>
      </c>
      <c r="H12" s="426">
        <v>1</v>
      </c>
      <c r="I12" s="424">
        <v>4.5</v>
      </c>
      <c r="J12" s="421">
        <v>0</v>
      </c>
    </row>
    <row r="13" spans="1:10" x14ac:dyDescent="0.3">
      <c r="A13" s="426">
        <v>9</v>
      </c>
      <c r="B13" s="434">
        <v>41745</v>
      </c>
      <c r="C13" s="435" t="s">
        <v>258</v>
      </c>
      <c r="D13" s="420" t="s">
        <v>71</v>
      </c>
      <c r="E13" s="440" t="s">
        <v>259</v>
      </c>
      <c r="F13" s="426" t="s">
        <v>260</v>
      </c>
      <c r="G13" s="426" t="s">
        <v>20</v>
      </c>
      <c r="H13" s="426"/>
      <c r="I13" s="424">
        <v>0</v>
      </c>
      <c r="J13" s="421">
        <v>186.82999999999998</v>
      </c>
    </row>
    <row r="14" spans="1:10" x14ac:dyDescent="0.3">
      <c r="A14" s="426">
        <v>10</v>
      </c>
      <c r="B14" s="434">
        <v>41745</v>
      </c>
      <c r="C14" s="435" t="s">
        <v>261</v>
      </c>
      <c r="D14" s="420" t="s">
        <v>71</v>
      </c>
      <c r="E14" s="435" t="s">
        <v>262</v>
      </c>
      <c r="F14" s="426" t="s">
        <v>260</v>
      </c>
      <c r="G14" s="426" t="s">
        <v>20</v>
      </c>
      <c r="H14" s="426"/>
      <c r="I14" s="424">
        <v>0</v>
      </c>
      <c r="J14" s="421">
        <v>0</v>
      </c>
    </row>
    <row r="15" spans="1:10" x14ac:dyDescent="0.3">
      <c r="A15" s="426">
        <v>11</v>
      </c>
      <c r="B15" s="434">
        <v>41745</v>
      </c>
      <c r="C15" s="435" t="s">
        <v>263</v>
      </c>
      <c r="D15" s="420" t="s">
        <v>16</v>
      </c>
      <c r="E15" s="435" t="s">
        <v>264</v>
      </c>
      <c r="F15" s="426" t="s">
        <v>260</v>
      </c>
      <c r="G15" s="426" t="s">
        <v>20</v>
      </c>
      <c r="H15" s="426">
        <v>19</v>
      </c>
      <c r="I15" s="424">
        <v>85.5</v>
      </c>
      <c r="J15" s="421">
        <v>0</v>
      </c>
    </row>
    <row r="16" spans="1:10" x14ac:dyDescent="0.3">
      <c r="A16" s="426">
        <v>12</v>
      </c>
      <c r="B16" s="434">
        <v>41745</v>
      </c>
      <c r="C16" s="435" t="s">
        <v>265</v>
      </c>
      <c r="D16" s="426" t="s">
        <v>11</v>
      </c>
      <c r="E16" s="440" t="s">
        <v>266</v>
      </c>
      <c r="F16" s="426" t="s">
        <v>260</v>
      </c>
      <c r="G16" s="426" t="s">
        <v>20</v>
      </c>
      <c r="H16" s="426"/>
      <c r="I16" s="424">
        <v>0</v>
      </c>
      <c r="J16" s="421">
        <v>0</v>
      </c>
    </row>
    <row r="17" spans="1:10" x14ac:dyDescent="0.3">
      <c r="A17" s="426">
        <v>13</v>
      </c>
      <c r="B17" s="434">
        <v>41745</v>
      </c>
      <c r="C17" s="435">
        <v>279242</v>
      </c>
      <c r="D17" s="420" t="s">
        <v>267</v>
      </c>
      <c r="E17" s="435" t="s">
        <v>268</v>
      </c>
      <c r="F17" s="426" t="s">
        <v>269</v>
      </c>
      <c r="G17" s="426" t="s">
        <v>20</v>
      </c>
      <c r="H17" s="426"/>
      <c r="I17" s="424">
        <v>0</v>
      </c>
      <c r="J17" s="421">
        <v>26.25</v>
      </c>
    </row>
    <row r="18" spans="1:10" x14ac:dyDescent="0.3">
      <c r="A18" s="426">
        <v>14</v>
      </c>
      <c r="B18" s="434">
        <v>41745</v>
      </c>
      <c r="C18" s="435" t="s">
        <v>270</v>
      </c>
      <c r="D18" s="426" t="s">
        <v>11</v>
      </c>
      <c r="E18" s="440" t="s">
        <v>271</v>
      </c>
      <c r="F18" s="426" t="s">
        <v>272</v>
      </c>
      <c r="G18" s="426" t="s">
        <v>20</v>
      </c>
      <c r="H18" s="426"/>
      <c r="I18" s="424">
        <v>0</v>
      </c>
      <c r="J18" s="421">
        <v>0</v>
      </c>
    </row>
    <row r="19" spans="1:10" x14ac:dyDescent="0.3">
      <c r="A19" s="443">
        <v>15</v>
      </c>
      <c r="B19" s="444">
        <v>41745</v>
      </c>
      <c r="C19" s="445" t="s">
        <v>273</v>
      </c>
      <c r="D19" s="443" t="s">
        <v>71</v>
      </c>
      <c r="E19" s="445" t="s">
        <v>274</v>
      </c>
      <c r="F19" s="443" t="s">
        <v>275</v>
      </c>
      <c r="G19" s="443" t="s">
        <v>20</v>
      </c>
      <c r="H19" s="443"/>
      <c r="I19" s="446">
        <v>0</v>
      </c>
      <c r="J19" s="447">
        <v>0</v>
      </c>
    </row>
    <row r="20" spans="1:10" x14ac:dyDescent="0.3">
      <c r="A20" s="426">
        <v>16</v>
      </c>
      <c r="B20" s="434">
        <v>41746</v>
      </c>
      <c r="C20" s="435" t="s">
        <v>276</v>
      </c>
      <c r="D20" s="426" t="s">
        <v>11</v>
      </c>
      <c r="E20" s="435" t="s">
        <v>277</v>
      </c>
      <c r="F20" s="426" t="s">
        <v>278</v>
      </c>
      <c r="G20" s="426" t="s">
        <v>30</v>
      </c>
      <c r="H20" s="426"/>
      <c r="I20" s="424">
        <v>0</v>
      </c>
      <c r="J20" s="421">
        <v>0</v>
      </c>
    </row>
    <row r="21" spans="1:10" x14ac:dyDescent="0.3">
      <c r="A21" s="426">
        <v>16</v>
      </c>
      <c r="B21" s="434">
        <v>41746</v>
      </c>
      <c r="C21" s="435" t="s">
        <v>279</v>
      </c>
      <c r="D21" s="426" t="s">
        <v>11</v>
      </c>
      <c r="E21" s="435" t="s">
        <v>277</v>
      </c>
      <c r="F21" s="426" t="s">
        <v>278</v>
      </c>
      <c r="G21" s="426" t="s">
        <v>30</v>
      </c>
      <c r="H21" s="426"/>
      <c r="I21" s="424">
        <v>0</v>
      </c>
      <c r="J21" s="421">
        <v>0</v>
      </c>
    </row>
    <row r="22" spans="1:10" x14ac:dyDescent="0.3">
      <c r="A22" s="426">
        <v>16</v>
      </c>
      <c r="B22" s="434">
        <v>41746</v>
      </c>
      <c r="C22" s="435" t="s">
        <v>280</v>
      </c>
      <c r="D22" s="426" t="s">
        <v>11</v>
      </c>
      <c r="E22" s="435" t="s">
        <v>277</v>
      </c>
      <c r="F22" s="426" t="s">
        <v>278</v>
      </c>
      <c r="G22" s="426" t="s">
        <v>30</v>
      </c>
      <c r="H22" s="426"/>
      <c r="I22" s="424">
        <v>0</v>
      </c>
      <c r="J22" s="421">
        <v>0</v>
      </c>
    </row>
    <row r="23" spans="1:10" x14ac:dyDescent="0.3">
      <c r="A23" s="426">
        <v>16</v>
      </c>
      <c r="B23" s="434">
        <v>41746</v>
      </c>
      <c r="C23" s="435" t="s">
        <v>281</v>
      </c>
      <c r="D23" s="426" t="s">
        <v>11</v>
      </c>
      <c r="E23" s="440" t="s">
        <v>277</v>
      </c>
      <c r="F23" s="426" t="s">
        <v>278</v>
      </c>
      <c r="G23" s="426" t="s">
        <v>30</v>
      </c>
      <c r="H23" s="426"/>
      <c r="I23" s="424">
        <v>0</v>
      </c>
      <c r="J23" s="421">
        <v>0</v>
      </c>
    </row>
    <row r="24" spans="1:10" x14ac:dyDescent="0.3">
      <c r="A24" s="426">
        <v>17</v>
      </c>
      <c r="B24" s="434">
        <v>41746</v>
      </c>
      <c r="C24" s="435" t="s">
        <v>282</v>
      </c>
      <c r="D24" s="426" t="s">
        <v>11</v>
      </c>
      <c r="E24" s="435" t="s">
        <v>283</v>
      </c>
      <c r="F24" s="426" t="s">
        <v>284</v>
      </c>
      <c r="G24" s="426" t="s">
        <v>30</v>
      </c>
      <c r="H24" s="426"/>
      <c r="I24" s="424">
        <v>0</v>
      </c>
      <c r="J24" s="421">
        <v>0</v>
      </c>
    </row>
    <row r="25" spans="1:10" x14ac:dyDescent="0.3">
      <c r="A25" s="426">
        <v>18</v>
      </c>
      <c r="B25" s="434">
        <v>41746</v>
      </c>
      <c r="C25" s="435">
        <v>680177856</v>
      </c>
      <c r="D25" s="426" t="s">
        <v>17</v>
      </c>
      <c r="E25" s="435" t="s">
        <v>285</v>
      </c>
      <c r="F25" s="426" t="s">
        <v>156</v>
      </c>
      <c r="G25" s="426" t="s">
        <v>30</v>
      </c>
      <c r="H25" s="426"/>
      <c r="I25" s="424">
        <v>0</v>
      </c>
      <c r="J25" s="421">
        <v>175.65449999999998</v>
      </c>
    </row>
    <row r="26" spans="1:10" x14ac:dyDescent="0.3">
      <c r="A26" s="426">
        <v>19</v>
      </c>
      <c r="B26" s="434">
        <v>41746</v>
      </c>
      <c r="C26" s="435" t="s">
        <v>286</v>
      </c>
      <c r="D26" s="426" t="s">
        <v>71</v>
      </c>
      <c r="E26" s="435" t="s">
        <v>287</v>
      </c>
      <c r="F26" s="426" t="s">
        <v>156</v>
      </c>
      <c r="G26" s="426" t="s">
        <v>30</v>
      </c>
      <c r="H26" s="426"/>
      <c r="I26" s="424">
        <v>0</v>
      </c>
      <c r="J26" s="421">
        <v>99.189999999999984</v>
      </c>
    </row>
    <row r="27" spans="1:10" x14ac:dyDescent="0.3">
      <c r="A27" s="426">
        <v>20</v>
      </c>
      <c r="B27" s="434">
        <v>41747</v>
      </c>
      <c r="C27" s="435" t="s">
        <v>288</v>
      </c>
      <c r="D27" s="426" t="s">
        <v>11</v>
      </c>
      <c r="E27" s="435" t="s">
        <v>289</v>
      </c>
      <c r="F27" s="426" t="s">
        <v>290</v>
      </c>
      <c r="G27" s="426" t="s">
        <v>30</v>
      </c>
      <c r="H27" s="426"/>
      <c r="I27" s="424">
        <v>0</v>
      </c>
      <c r="J27" s="421">
        <v>0</v>
      </c>
    </row>
    <row r="28" spans="1:10" x14ac:dyDescent="0.3">
      <c r="A28" s="426">
        <v>21</v>
      </c>
      <c r="B28" s="434">
        <v>41747</v>
      </c>
      <c r="C28" s="435">
        <v>276111</v>
      </c>
      <c r="D28" s="420" t="s">
        <v>189</v>
      </c>
      <c r="E28" s="440" t="s">
        <v>291</v>
      </c>
      <c r="F28" s="426" t="s">
        <v>292</v>
      </c>
      <c r="G28" s="426" t="s">
        <v>30</v>
      </c>
      <c r="H28" s="426"/>
      <c r="I28" s="424">
        <v>0</v>
      </c>
      <c r="J28" s="421">
        <v>91.875</v>
      </c>
    </row>
    <row r="29" spans="1:10" x14ac:dyDescent="0.3">
      <c r="A29" s="426">
        <v>22</v>
      </c>
      <c r="B29" s="434">
        <v>41747</v>
      </c>
      <c r="C29" s="435">
        <v>9565724</v>
      </c>
      <c r="D29" s="439" t="s">
        <v>18</v>
      </c>
      <c r="E29" s="435" t="s">
        <v>293</v>
      </c>
      <c r="F29" s="426" t="s">
        <v>292</v>
      </c>
      <c r="G29" s="426" t="s">
        <v>30</v>
      </c>
      <c r="H29" s="426">
        <v>1</v>
      </c>
      <c r="I29" s="424">
        <v>3.5</v>
      </c>
      <c r="J29" s="421">
        <v>0</v>
      </c>
    </row>
    <row r="30" spans="1:10" x14ac:dyDescent="0.3">
      <c r="A30" s="426">
        <v>23</v>
      </c>
      <c r="B30" s="434">
        <v>41747</v>
      </c>
      <c r="C30" s="435" t="s">
        <v>294</v>
      </c>
      <c r="D30" s="426" t="s">
        <v>11</v>
      </c>
      <c r="E30" s="435" t="s">
        <v>295</v>
      </c>
      <c r="F30" s="426" t="s">
        <v>292</v>
      </c>
      <c r="G30" s="426" t="s">
        <v>30</v>
      </c>
      <c r="H30" s="426"/>
      <c r="I30" s="424">
        <v>0</v>
      </c>
      <c r="J30" s="421">
        <v>0</v>
      </c>
    </row>
    <row r="31" spans="1:10" x14ac:dyDescent="0.3">
      <c r="A31" s="426">
        <v>24</v>
      </c>
      <c r="B31" s="434">
        <v>41747</v>
      </c>
      <c r="C31" s="435" t="s">
        <v>296</v>
      </c>
      <c r="D31" s="426" t="s">
        <v>11</v>
      </c>
      <c r="E31" s="435" t="s">
        <v>297</v>
      </c>
      <c r="F31" s="426" t="s">
        <v>292</v>
      </c>
      <c r="G31" s="426" t="s">
        <v>30</v>
      </c>
      <c r="H31" s="426"/>
      <c r="I31" s="424">
        <v>0</v>
      </c>
      <c r="J31" s="421">
        <v>0</v>
      </c>
    </row>
    <row r="32" spans="1:10" x14ac:dyDescent="0.3">
      <c r="A32" s="426">
        <v>25</v>
      </c>
      <c r="B32" s="434">
        <v>41747</v>
      </c>
      <c r="C32" s="435" t="s">
        <v>298</v>
      </c>
      <c r="D32" s="426" t="s">
        <v>11</v>
      </c>
      <c r="E32" s="435" t="s">
        <v>299</v>
      </c>
      <c r="F32" s="426" t="s">
        <v>292</v>
      </c>
      <c r="G32" s="426" t="s">
        <v>30</v>
      </c>
      <c r="H32" s="426"/>
      <c r="I32" s="424">
        <v>0</v>
      </c>
      <c r="J32" s="421">
        <v>0</v>
      </c>
    </row>
    <row r="33" spans="1:10" x14ac:dyDescent="0.3">
      <c r="A33" s="426">
        <v>26</v>
      </c>
      <c r="B33" s="434">
        <v>41747</v>
      </c>
      <c r="C33" s="435" t="s">
        <v>300</v>
      </c>
      <c r="D33" s="426" t="s">
        <v>11</v>
      </c>
      <c r="E33" s="440" t="s">
        <v>301</v>
      </c>
      <c r="F33" s="426" t="s">
        <v>292</v>
      </c>
      <c r="G33" s="426" t="s">
        <v>30</v>
      </c>
      <c r="H33" s="426"/>
      <c r="I33" s="424">
        <v>0</v>
      </c>
      <c r="J33" s="421">
        <v>0</v>
      </c>
    </row>
    <row r="34" spans="1:10" x14ac:dyDescent="0.3">
      <c r="A34" s="426">
        <v>27</v>
      </c>
      <c r="B34" s="434">
        <v>41747</v>
      </c>
      <c r="C34" s="435" t="s">
        <v>302</v>
      </c>
      <c r="D34" s="426" t="s">
        <v>11</v>
      </c>
      <c r="E34" s="435" t="s">
        <v>303</v>
      </c>
      <c r="F34" s="426" t="s">
        <v>292</v>
      </c>
      <c r="G34" s="426" t="s">
        <v>30</v>
      </c>
      <c r="H34" s="426"/>
      <c r="I34" s="424">
        <v>0</v>
      </c>
      <c r="J34" s="421">
        <v>0</v>
      </c>
    </row>
    <row r="35" spans="1:10" x14ac:dyDescent="0.3">
      <c r="A35" s="423"/>
      <c r="B35" s="430"/>
      <c r="C35" s="423"/>
      <c r="D35" s="423"/>
      <c r="E35" s="423"/>
      <c r="F35" s="423"/>
      <c r="G35" s="423"/>
      <c r="H35" s="423"/>
      <c r="I35" s="431">
        <v>165.5</v>
      </c>
      <c r="J35" s="431">
        <v>1770.7374999999997</v>
      </c>
    </row>
    <row r="36" spans="1:10" x14ac:dyDescent="0.3">
      <c r="A36" s="423"/>
      <c r="B36" s="433" t="s">
        <v>8</v>
      </c>
      <c r="C36" s="423"/>
      <c r="D36" s="423"/>
      <c r="E36" s="419"/>
      <c r="F36" s="423"/>
      <c r="G36" s="423"/>
      <c r="H36" s="423"/>
      <c r="I36" s="425"/>
      <c r="J36" s="422"/>
    </row>
    <row r="37" spans="1:10" x14ac:dyDescent="0.3">
      <c r="A37" s="423"/>
      <c r="B37" s="430">
        <v>41768</v>
      </c>
      <c r="C37" s="422">
        <v>1161.7424999999998</v>
      </c>
      <c r="D37" s="430" t="s">
        <v>7</v>
      </c>
      <c r="E37" s="423" t="s">
        <v>9</v>
      </c>
      <c r="F37" s="422">
        <v>774.49499999999989</v>
      </c>
      <c r="G37" s="423"/>
      <c r="H37" s="423"/>
      <c r="I37" s="425"/>
      <c r="J37" s="422"/>
    </row>
    <row r="38" spans="1:10" x14ac:dyDescent="0.3">
      <c r="A38" s="423"/>
      <c r="B38" s="430"/>
      <c r="C38" s="432"/>
      <c r="D38" s="430"/>
      <c r="E38" s="442" t="s">
        <v>10</v>
      </c>
      <c r="F38" s="427">
        <v>0</v>
      </c>
      <c r="G38" s="423"/>
      <c r="H38" s="423"/>
      <c r="I38" s="425"/>
      <c r="J38" s="422"/>
    </row>
    <row r="39" spans="1:10" x14ac:dyDescent="0.3">
      <c r="A39" s="423"/>
      <c r="B39" s="430"/>
      <c r="C39" s="432"/>
      <c r="D39" s="430">
        <v>41761</v>
      </c>
      <c r="E39" s="441" t="s">
        <v>13</v>
      </c>
      <c r="F39" s="422">
        <v>774.49499999999989</v>
      </c>
      <c r="G39" s="423"/>
      <c r="H39" s="423"/>
      <c r="I39" s="425"/>
      <c r="J39" s="422"/>
    </row>
  </sheetData>
  <mergeCells count="3">
    <mergeCell ref="G1:J1"/>
    <mergeCell ref="A1:D1"/>
    <mergeCell ref="E1:F1"/>
  </mergeCells>
  <pageMargins left="0.25" right="0.25" top="0.25" bottom="0.2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85" zoomScaleNormal="85" workbookViewId="0">
      <selection activeCell="E28" sqref="E28"/>
    </sheetView>
  </sheetViews>
  <sheetFormatPr defaultColWidth="9.109375" defaultRowHeight="14.4" x14ac:dyDescent="0.3"/>
  <cols>
    <col min="1" max="1" width="5.109375" style="3" customWidth="1"/>
    <col min="2" max="2" width="9.88671875" style="5" customWidth="1"/>
    <col min="3" max="3" width="12" style="3" customWidth="1"/>
    <col min="4" max="4" width="13.88671875" style="3" customWidth="1"/>
    <col min="5" max="5" width="19.33203125" style="3" customWidth="1"/>
    <col min="6" max="6" width="15.6640625" style="3" customWidth="1"/>
    <col min="7" max="7" width="6" style="3" customWidth="1"/>
    <col min="8" max="8" width="3.33203125" style="3" customWidth="1"/>
    <col min="9" max="9" width="4.109375" style="4" customWidth="1"/>
    <col min="10" max="10" width="3.88671875" style="2" customWidth="1"/>
    <col min="11" max="11" width="11.44140625" style="2" customWidth="1"/>
    <col min="12" max="16384" width="9.109375" style="2"/>
  </cols>
  <sheetData>
    <row r="1" spans="1:11" ht="15.6" x14ac:dyDescent="0.3">
      <c r="A1" s="622" t="s">
        <v>36</v>
      </c>
      <c r="B1" s="622"/>
      <c r="C1" s="622"/>
      <c r="D1" s="622"/>
      <c r="E1" s="581" t="s">
        <v>550</v>
      </c>
      <c r="F1" s="529"/>
      <c r="G1" s="529"/>
      <c r="H1" s="578"/>
      <c r="I1" s="546"/>
      <c r="J1" s="547"/>
      <c r="K1" s="15"/>
    </row>
    <row r="2" spans="1:11" ht="15.6" x14ac:dyDescent="0.3">
      <c r="A2" s="619"/>
      <c r="B2" s="577" t="s">
        <v>69</v>
      </c>
      <c r="C2" s="578">
        <v>17</v>
      </c>
      <c r="D2" s="522"/>
      <c r="E2" s="522"/>
      <c r="F2" s="522"/>
      <c r="G2" s="522"/>
      <c r="H2" s="522"/>
      <c r="I2" s="522"/>
      <c r="J2" s="15"/>
      <c r="K2" s="15"/>
    </row>
    <row r="3" spans="1:11" x14ac:dyDescent="0.3">
      <c r="A3" s="302" t="s">
        <v>0</v>
      </c>
      <c r="B3" s="537" t="s">
        <v>1</v>
      </c>
      <c r="C3" s="582" t="s">
        <v>2</v>
      </c>
      <c r="D3" s="582" t="s">
        <v>3</v>
      </c>
      <c r="E3" s="582" t="s">
        <v>24</v>
      </c>
      <c r="F3" s="582" t="s">
        <v>4</v>
      </c>
      <c r="G3" s="582" t="s">
        <v>5</v>
      </c>
      <c r="H3" s="582"/>
      <c r="I3" s="582"/>
      <c r="J3" s="530"/>
      <c r="K3" s="530" t="s">
        <v>6</v>
      </c>
    </row>
    <row r="4" spans="1:11" x14ac:dyDescent="0.3">
      <c r="A4" s="303" t="s">
        <v>104</v>
      </c>
      <c r="B4" s="463">
        <v>41757</v>
      </c>
      <c r="C4" s="580">
        <v>771489</v>
      </c>
      <c r="D4" s="580" t="s">
        <v>105</v>
      </c>
      <c r="E4" s="580" t="s">
        <v>551</v>
      </c>
      <c r="F4" s="580" t="s">
        <v>552</v>
      </c>
      <c r="G4" s="580" t="s">
        <v>553</v>
      </c>
      <c r="H4" s="583"/>
      <c r="I4" s="583"/>
      <c r="J4" s="15"/>
      <c r="K4" s="523">
        <v>930.20800000000008</v>
      </c>
    </row>
    <row r="5" spans="1:11" x14ac:dyDescent="0.3">
      <c r="A5" s="304"/>
      <c r="B5" s="534"/>
      <c r="C5" s="583"/>
      <c r="D5" s="580" t="s">
        <v>106</v>
      </c>
      <c r="E5" s="583"/>
      <c r="F5" s="583"/>
      <c r="G5" s="583"/>
      <c r="H5" s="583"/>
      <c r="I5" s="583"/>
      <c r="J5" s="15"/>
      <c r="K5" s="523">
        <v>510.70500000000004</v>
      </c>
    </row>
    <row r="6" spans="1:11" x14ac:dyDescent="0.3">
      <c r="A6" s="303"/>
      <c r="B6" s="463"/>
      <c r="C6" s="580"/>
      <c r="D6" s="580"/>
      <c r="E6" s="580"/>
      <c r="F6" s="580"/>
      <c r="G6" s="580"/>
      <c r="H6" s="583"/>
      <c r="I6" s="583"/>
      <c r="J6" s="15"/>
      <c r="K6" s="523">
        <v>1440.913</v>
      </c>
    </row>
    <row r="7" spans="1:11" x14ac:dyDescent="0.3">
      <c r="A7" s="545"/>
      <c r="B7" s="525" t="s">
        <v>8</v>
      </c>
      <c r="C7" s="525"/>
      <c r="D7" s="525"/>
      <c r="E7" s="525"/>
      <c r="F7" s="525"/>
      <c r="G7" s="525"/>
      <c r="H7" s="525"/>
      <c r="I7" s="525"/>
      <c r="J7" s="532"/>
      <c r="K7" s="533"/>
    </row>
    <row r="8" spans="1:11" x14ac:dyDescent="0.3">
      <c r="A8" s="545"/>
      <c r="B8" s="123">
        <v>41768</v>
      </c>
      <c r="C8" s="535">
        <v>864.54779999999994</v>
      </c>
      <c r="D8" s="531" t="s">
        <v>7</v>
      </c>
      <c r="E8" s="522" t="s">
        <v>9</v>
      </c>
      <c r="F8" s="535">
        <v>576.36520000000007</v>
      </c>
      <c r="G8" s="525"/>
      <c r="H8" s="525"/>
      <c r="I8" s="525"/>
      <c r="J8" s="527"/>
      <c r="K8" s="524"/>
    </row>
    <row r="9" spans="1:11" x14ac:dyDescent="0.3">
      <c r="A9" s="545"/>
      <c r="B9" s="531"/>
      <c r="C9" s="559"/>
      <c r="D9" s="531"/>
      <c r="E9" s="525" t="s">
        <v>12</v>
      </c>
      <c r="F9" s="524">
        <v>0</v>
      </c>
      <c r="G9" s="525"/>
      <c r="H9" s="525"/>
      <c r="I9" s="525"/>
      <c r="J9" s="527"/>
      <c r="K9" s="524"/>
    </row>
    <row r="10" spans="1:11" x14ac:dyDescent="0.3">
      <c r="A10" s="545"/>
      <c r="B10" s="531"/>
      <c r="C10" s="525"/>
      <c r="D10" s="531"/>
      <c r="E10" s="525" t="s">
        <v>10</v>
      </c>
      <c r="F10" s="524">
        <v>-650</v>
      </c>
      <c r="G10" s="525"/>
      <c r="H10" s="525"/>
      <c r="I10" s="525"/>
      <c r="J10" s="527"/>
      <c r="K10" s="524"/>
    </row>
    <row r="11" spans="1:11" x14ac:dyDescent="0.3">
      <c r="A11" s="545"/>
      <c r="B11" s="531"/>
      <c r="C11" s="525"/>
      <c r="D11" s="531">
        <v>41768</v>
      </c>
      <c r="E11" s="525" t="s">
        <v>107</v>
      </c>
      <c r="F11" s="598">
        <v>-73.634799999999927</v>
      </c>
      <c r="G11" s="525"/>
      <c r="H11" s="525"/>
      <c r="I11" s="525"/>
      <c r="J11" s="527"/>
      <c r="K11" s="524"/>
    </row>
    <row r="12" spans="1:11" x14ac:dyDescent="0.3">
      <c r="A12" s="545"/>
      <c r="B12" s="531"/>
      <c r="C12" s="525"/>
      <c r="D12" s="525"/>
      <c r="E12" s="525"/>
      <c r="F12" s="559"/>
      <c r="G12" s="525"/>
      <c r="H12" s="525"/>
      <c r="I12" s="525"/>
      <c r="J12" s="527"/>
      <c r="K12" s="524"/>
    </row>
    <row r="13" spans="1:11" x14ac:dyDescent="0.3">
      <c r="A13" s="545"/>
      <c r="B13" s="531"/>
      <c r="C13" s="525"/>
      <c r="D13" s="525"/>
      <c r="E13" s="522"/>
      <c r="F13" s="522"/>
      <c r="G13" s="525"/>
      <c r="H13" s="525"/>
      <c r="I13" s="525"/>
      <c r="J13" s="527"/>
      <c r="K13" s="524"/>
    </row>
    <row r="14" spans="1:11" x14ac:dyDescent="0.3">
      <c r="A14" s="211"/>
      <c r="B14" s="210"/>
      <c r="C14" s="208"/>
      <c r="D14" s="208"/>
      <c r="E14" s="206"/>
      <c r="F14" s="206"/>
      <c r="G14" s="208"/>
      <c r="H14" s="208"/>
      <c r="I14" s="208"/>
      <c r="J14" s="209"/>
      <c r="K14" s="207"/>
    </row>
  </sheetData>
  <mergeCells count="1">
    <mergeCell ref="A1:D1"/>
  </mergeCells>
  <pageMargins left="0.25" right="0.25" top="0.25" bottom="0.25" header="0" footer="0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="91" zoomScaleNormal="91" workbookViewId="0">
      <selection activeCell="K28" sqref="K28"/>
    </sheetView>
  </sheetViews>
  <sheetFormatPr defaultColWidth="9.109375" defaultRowHeight="14.4" x14ac:dyDescent="0.3"/>
  <cols>
    <col min="1" max="1" width="5" style="101" bestFit="1" customWidth="1"/>
    <col min="2" max="2" width="9.5546875" style="101" bestFit="1" customWidth="1"/>
    <col min="3" max="3" width="12.88671875" style="101" customWidth="1"/>
    <col min="4" max="4" width="11.6640625" style="101" customWidth="1"/>
    <col min="5" max="5" width="17.5546875" style="101" customWidth="1"/>
    <col min="6" max="6" width="15" style="101" customWidth="1"/>
    <col min="7" max="7" width="5.5546875" style="101" bestFit="1" customWidth="1"/>
    <col min="8" max="8" width="3.109375" style="101" customWidth="1"/>
    <col min="9" max="9" width="10.5546875" style="101" customWidth="1"/>
    <col min="10" max="10" width="12.6640625" style="101" customWidth="1"/>
    <col min="11" max="16384" width="9.109375" style="101"/>
  </cols>
  <sheetData>
    <row r="1" spans="1:10" ht="15.6" x14ac:dyDescent="0.3">
      <c r="A1" s="622" t="s">
        <v>88</v>
      </c>
      <c r="B1" s="622"/>
      <c r="C1" s="622"/>
      <c r="D1" s="622"/>
      <c r="E1" s="581" t="s">
        <v>191</v>
      </c>
      <c r="F1" s="529"/>
      <c r="G1" s="529"/>
      <c r="H1" s="546"/>
      <c r="I1" s="547"/>
      <c r="J1" s="15"/>
    </row>
    <row r="2" spans="1:10" s="34" customFormat="1" ht="15" customHeight="1" x14ac:dyDescent="0.3">
      <c r="A2" s="545"/>
      <c r="B2" s="577" t="s">
        <v>69</v>
      </c>
      <c r="C2" s="578">
        <v>17</v>
      </c>
      <c r="D2" s="522"/>
      <c r="E2" s="522"/>
      <c r="F2" s="522"/>
      <c r="G2" s="522"/>
      <c r="H2" s="522"/>
      <c r="I2" s="15"/>
      <c r="J2" s="15"/>
    </row>
    <row r="3" spans="1:10" ht="15" customHeight="1" x14ac:dyDescent="0.3">
      <c r="A3" s="582" t="s">
        <v>0</v>
      </c>
      <c r="B3" s="537" t="s">
        <v>1</v>
      </c>
      <c r="C3" s="582" t="s">
        <v>2</v>
      </c>
      <c r="D3" s="582" t="s">
        <v>3</v>
      </c>
      <c r="E3" s="582" t="s">
        <v>24</v>
      </c>
      <c r="F3" s="582" t="s">
        <v>4</v>
      </c>
      <c r="G3" s="582" t="s">
        <v>5</v>
      </c>
      <c r="H3" s="582" t="s">
        <v>26</v>
      </c>
      <c r="I3" s="530" t="s">
        <v>27</v>
      </c>
      <c r="J3" s="530" t="s">
        <v>6</v>
      </c>
    </row>
    <row r="4" spans="1:10" ht="15" customHeight="1" x14ac:dyDescent="0.3">
      <c r="A4" s="583">
        <v>1</v>
      </c>
      <c r="B4" s="534">
        <v>41751</v>
      </c>
      <c r="C4" s="536">
        <v>178213</v>
      </c>
      <c r="D4" s="583" t="s">
        <v>17</v>
      </c>
      <c r="E4" s="540" t="s">
        <v>554</v>
      </c>
      <c r="F4" s="583" t="s">
        <v>555</v>
      </c>
      <c r="G4" s="583" t="s">
        <v>15</v>
      </c>
      <c r="H4" s="583"/>
      <c r="I4" s="526">
        <v>0</v>
      </c>
      <c r="J4" s="523">
        <v>662.95200000000011</v>
      </c>
    </row>
    <row r="5" spans="1:10" ht="15" customHeight="1" x14ac:dyDescent="0.3">
      <c r="A5" s="583">
        <v>2</v>
      </c>
      <c r="B5" s="534">
        <v>41752</v>
      </c>
      <c r="C5" s="536" t="s">
        <v>556</v>
      </c>
      <c r="D5" s="583" t="s">
        <v>11</v>
      </c>
      <c r="E5" s="540" t="s">
        <v>557</v>
      </c>
      <c r="F5" s="583" t="s">
        <v>558</v>
      </c>
      <c r="G5" s="583" t="s">
        <v>165</v>
      </c>
      <c r="H5" s="583"/>
      <c r="I5" s="526">
        <v>0</v>
      </c>
      <c r="J5" s="523">
        <v>590</v>
      </c>
    </row>
    <row r="6" spans="1:10" ht="15" customHeight="1" x14ac:dyDescent="0.3">
      <c r="A6" s="541">
        <v>3</v>
      </c>
      <c r="B6" s="543">
        <v>41752</v>
      </c>
      <c r="C6" s="542" t="s">
        <v>559</v>
      </c>
      <c r="D6" s="541" t="s">
        <v>11</v>
      </c>
      <c r="E6" s="544" t="s">
        <v>560</v>
      </c>
      <c r="F6" s="541" t="s">
        <v>417</v>
      </c>
      <c r="G6" s="541" t="s">
        <v>165</v>
      </c>
      <c r="H6" s="541"/>
      <c r="I6" s="548">
        <v>0</v>
      </c>
      <c r="J6" s="549">
        <v>0</v>
      </c>
    </row>
    <row r="7" spans="1:10" ht="15" customHeight="1" x14ac:dyDescent="0.3">
      <c r="A7" s="541">
        <v>4</v>
      </c>
      <c r="B7" s="543">
        <v>41752</v>
      </c>
      <c r="C7" s="542" t="s">
        <v>561</v>
      </c>
      <c r="D7" s="541" t="s">
        <v>11</v>
      </c>
      <c r="E7" s="542" t="s">
        <v>477</v>
      </c>
      <c r="F7" s="541" t="s">
        <v>417</v>
      </c>
      <c r="G7" s="541" t="s">
        <v>165</v>
      </c>
      <c r="H7" s="541"/>
      <c r="I7" s="548">
        <v>0</v>
      </c>
      <c r="J7" s="549">
        <v>0</v>
      </c>
    </row>
    <row r="8" spans="1:10" ht="15" customHeight="1" x14ac:dyDescent="0.3">
      <c r="A8" s="583">
        <v>5</v>
      </c>
      <c r="B8" s="534">
        <v>41752</v>
      </c>
      <c r="C8" s="536" t="s">
        <v>562</v>
      </c>
      <c r="D8" s="583" t="s">
        <v>11</v>
      </c>
      <c r="E8" s="540" t="s">
        <v>563</v>
      </c>
      <c r="F8" s="583" t="s">
        <v>417</v>
      </c>
      <c r="G8" s="583" t="s">
        <v>165</v>
      </c>
      <c r="H8" s="583"/>
      <c r="I8" s="526">
        <v>0</v>
      </c>
      <c r="J8" s="523">
        <v>0</v>
      </c>
    </row>
    <row r="9" spans="1:10" ht="15" customHeight="1" x14ac:dyDescent="0.3">
      <c r="A9" s="583">
        <v>6</v>
      </c>
      <c r="B9" s="534">
        <v>41752</v>
      </c>
      <c r="C9" s="536" t="s">
        <v>564</v>
      </c>
      <c r="D9" s="583" t="s">
        <v>11</v>
      </c>
      <c r="E9" s="536" t="s">
        <v>565</v>
      </c>
      <c r="F9" s="583" t="s">
        <v>417</v>
      </c>
      <c r="G9" s="583" t="s">
        <v>165</v>
      </c>
      <c r="H9" s="583"/>
      <c r="I9" s="526">
        <v>0</v>
      </c>
      <c r="J9" s="523">
        <v>0</v>
      </c>
    </row>
    <row r="10" spans="1:10" ht="15" customHeight="1" x14ac:dyDescent="0.3">
      <c r="A10" s="583">
        <v>7</v>
      </c>
      <c r="B10" s="534">
        <v>41753</v>
      </c>
      <c r="C10" s="536">
        <v>530178141</v>
      </c>
      <c r="D10" s="583" t="s">
        <v>17</v>
      </c>
      <c r="E10" s="540" t="s">
        <v>566</v>
      </c>
      <c r="F10" s="583" t="s">
        <v>344</v>
      </c>
      <c r="G10" s="583" t="s">
        <v>15</v>
      </c>
      <c r="H10" s="583"/>
      <c r="I10" s="526">
        <v>0</v>
      </c>
      <c r="J10" s="523">
        <v>0</v>
      </c>
    </row>
    <row r="11" spans="1:10" ht="15" customHeight="1" x14ac:dyDescent="0.3">
      <c r="A11" s="583">
        <v>8</v>
      </c>
      <c r="B11" s="534">
        <v>41753</v>
      </c>
      <c r="C11" s="536">
        <v>1178211</v>
      </c>
      <c r="D11" s="583" t="s">
        <v>19</v>
      </c>
      <c r="E11" s="536" t="s">
        <v>567</v>
      </c>
      <c r="F11" s="583" t="s">
        <v>344</v>
      </c>
      <c r="G11" s="583" t="s">
        <v>15</v>
      </c>
      <c r="H11" s="583"/>
      <c r="I11" s="526">
        <v>0</v>
      </c>
      <c r="J11" s="523">
        <v>24</v>
      </c>
    </row>
    <row r="12" spans="1:10" ht="15" customHeight="1" x14ac:dyDescent="0.3">
      <c r="A12" s="583">
        <v>9</v>
      </c>
      <c r="B12" s="534">
        <v>41753</v>
      </c>
      <c r="C12" s="536" t="s">
        <v>568</v>
      </c>
      <c r="D12" s="583" t="s">
        <v>11</v>
      </c>
      <c r="E12" s="536" t="s">
        <v>569</v>
      </c>
      <c r="F12" s="583" t="s">
        <v>570</v>
      </c>
      <c r="G12" s="583" t="s">
        <v>165</v>
      </c>
      <c r="H12" s="583"/>
      <c r="I12" s="526">
        <v>0</v>
      </c>
      <c r="J12" s="523">
        <v>0</v>
      </c>
    </row>
    <row r="13" spans="1:10" ht="15" customHeight="1" x14ac:dyDescent="0.3">
      <c r="A13" s="583">
        <v>10</v>
      </c>
      <c r="B13" s="534">
        <v>41753</v>
      </c>
      <c r="C13" s="536" t="s">
        <v>571</v>
      </c>
      <c r="D13" s="583" t="s">
        <v>11</v>
      </c>
      <c r="E13" s="540" t="s">
        <v>572</v>
      </c>
      <c r="F13" s="583" t="s">
        <v>343</v>
      </c>
      <c r="G13" s="583" t="s">
        <v>165</v>
      </c>
      <c r="H13" s="583"/>
      <c r="I13" s="526">
        <v>0</v>
      </c>
      <c r="J13" s="523">
        <v>0</v>
      </c>
    </row>
    <row r="14" spans="1:10" ht="15" customHeight="1" x14ac:dyDescent="0.3">
      <c r="A14" s="583">
        <v>11</v>
      </c>
      <c r="B14" s="534">
        <v>41753</v>
      </c>
      <c r="C14" s="536" t="s">
        <v>573</v>
      </c>
      <c r="D14" s="583" t="s">
        <v>11</v>
      </c>
      <c r="E14" s="536" t="s">
        <v>574</v>
      </c>
      <c r="F14" s="583" t="s">
        <v>343</v>
      </c>
      <c r="G14" s="583" t="s">
        <v>165</v>
      </c>
      <c r="H14" s="583"/>
      <c r="I14" s="526">
        <v>0</v>
      </c>
      <c r="J14" s="523">
        <v>0</v>
      </c>
    </row>
    <row r="15" spans="1:10" ht="15" customHeight="1" x14ac:dyDescent="0.3">
      <c r="A15" s="583">
        <v>12</v>
      </c>
      <c r="B15" s="534">
        <v>41753</v>
      </c>
      <c r="C15" s="536" t="s">
        <v>575</v>
      </c>
      <c r="D15" s="583" t="s">
        <v>11</v>
      </c>
      <c r="E15" s="540" t="s">
        <v>576</v>
      </c>
      <c r="F15" s="583" t="s">
        <v>343</v>
      </c>
      <c r="G15" s="583" t="s">
        <v>165</v>
      </c>
      <c r="H15" s="583"/>
      <c r="I15" s="526">
        <v>0</v>
      </c>
      <c r="J15" s="523">
        <v>0</v>
      </c>
    </row>
    <row r="16" spans="1:10" ht="15" customHeight="1" x14ac:dyDescent="0.3">
      <c r="A16" s="583">
        <v>13</v>
      </c>
      <c r="B16" s="534">
        <v>41753</v>
      </c>
      <c r="C16" s="536" t="s">
        <v>577</v>
      </c>
      <c r="D16" s="583" t="s">
        <v>16</v>
      </c>
      <c r="E16" s="536" t="s">
        <v>578</v>
      </c>
      <c r="F16" s="583" t="s">
        <v>579</v>
      </c>
      <c r="G16" s="583" t="s">
        <v>15</v>
      </c>
      <c r="H16" s="583">
        <v>26</v>
      </c>
      <c r="I16" s="526">
        <v>135.20000000000002</v>
      </c>
      <c r="J16" s="523">
        <v>0</v>
      </c>
    </row>
    <row r="17" spans="1:10" x14ac:dyDescent="0.3">
      <c r="A17" s="583">
        <v>13</v>
      </c>
      <c r="B17" s="534">
        <v>41753</v>
      </c>
      <c r="C17" s="536" t="s">
        <v>580</v>
      </c>
      <c r="D17" s="583" t="s">
        <v>16</v>
      </c>
      <c r="E17" s="536" t="s">
        <v>578</v>
      </c>
      <c r="F17" s="583" t="s">
        <v>579</v>
      </c>
      <c r="G17" s="583" t="s">
        <v>15</v>
      </c>
      <c r="H17" s="583">
        <v>2</v>
      </c>
      <c r="I17" s="526">
        <v>10.4</v>
      </c>
      <c r="J17" s="523">
        <v>0</v>
      </c>
    </row>
    <row r="18" spans="1:10" x14ac:dyDescent="0.3">
      <c r="A18" s="583">
        <v>14</v>
      </c>
      <c r="B18" s="534">
        <v>41754</v>
      </c>
      <c r="C18" s="536">
        <v>1179467</v>
      </c>
      <c r="D18" s="583" t="s">
        <v>19</v>
      </c>
      <c r="E18" s="540" t="s">
        <v>581</v>
      </c>
      <c r="F18" s="583" t="s">
        <v>582</v>
      </c>
      <c r="G18" s="583" t="s">
        <v>15</v>
      </c>
      <c r="H18" s="583"/>
      <c r="I18" s="526">
        <v>0</v>
      </c>
      <c r="J18" s="523">
        <v>24</v>
      </c>
    </row>
    <row r="19" spans="1:10" x14ac:dyDescent="0.3">
      <c r="A19" s="583">
        <v>15</v>
      </c>
      <c r="B19" s="534">
        <v>41754</v>
      </c>
      <c r="C19" s="536">
        <v>177574</v>
      </c>
      <c r="D19" s="583" t="s">
        <v>17</v>
      </c>
      <c r="E19" s="536" t="s">
        <v>583</v>
      </c>
      <c r="F19" s="583" t="s">
        <v>584</v>
      </c>
      <c r="G19" s="583" t="s">
        <v>15</v>
      </c>
      <c r="H19" s="583"/>
      <c r="I19" s="526">
        <v>0</v>
      </c>
      <c r="J19" s="523">
        <v>0</v>
      </c>
    </row>
    <row r="20" spans="1:10" x14ac:dyDescent="0.3">
      <c r="A20" s="583">
        <v>16</v>
      </c>
      <c r="B20" s="534">
        <v>41754</v>
      </c>
      <c r="C20" s="536" t="s">
        <v>585</v>
      </c>
      <c r="D20" s="580" t="s">
        <v>11</v>
      </c>
      <c r="E20" s="540" t="s">
        <v>586</v>
      </c>
      <c r="F20" s="583" t="s">
        <v>587</v>
      </c>
      <c r="G20" s="583" t="s">
        <v>15</v>
      </c>
      <c r="H20" s="583"/>
      <c r="I20" s="526">
        <v>0</v>
      </c>
      <c r="J20" s="523">
        <v>0</v>
      </c>
    </row>
    <row r="21" spans="1:10" x14ac:dyDescent="0.3">
      <c r="A21" s="525"/>
      <c r="B21" s="531"/>
      <c r="C21" s="525"/>
      <c r="D21" s="525"/>
      <c r="E21" s="525"/>
      <c r="F21" s="525"/>
      <c r="G21" s="525"/>
      <c r="H21" s="525"/>
      <c r="I21" s="532">
        <v>145.60000000000002</v>
      </c>
      <c r="J21" s="533">
        <v>1300.9520000000002</v>
      </c>
    </row>
    <row r="22" spans="1:10" x14ac:dyDescent="0.3">
      <c r="A22" s="525"/>
      <c r="B22" s="538" t="s">
        <v>8</v>
      </c>
      <c r="C22" s="525"/>
      <c r="D22" s="525"/>
      <c r="E22" s="522"/>
      <c r="F22" s="525"/>
      <c r="G22" s="525"/>
      <c r="H22" s="525"/>
      <c r="I22" s="527"/>
      <c r="J22" s="524"/>
    </row>
    <row r="23" spans="1:10" x14ac:dyDescent="0.3">
      <c r="A23" s="525"/>
      <c r="B23" s="531">
        <v>41768</v>
      </c>
      <c r="C23" s="524">
        <v>867.9312000000001</v>
      </c>
      <c r="D23" s="531" t="s">
        <v>7</v>
      </c>
      <c r="E23" s="525" t="s">
        <v>9</v>
      </c>
      <c r="F23" s="524">
        <v>578.62080000000003</v>
      </c>
      <c r="G23" s="525"/>
      <c r="H23" s="525"/>
      <c r="I23" s="527"/>
      <c r="J23" s="524"/>
    </row>
    <row r="24" spans="1:10" x14ac:dyDescent="0.3">
      <c r="A24" s="525"/>
      <c r="B24" s="531"/>
      <c r="C24" s="525"/>
      <c r="D24" s="531"/>
      <c r="E24" s="525" t="s">
        <v>12</v>
      </c>
      <c r="F24" s="524"/>
      <c r="G24" s="525"/>
      <c r="H24" s="525"/>
      <c r="I24" s="527"/>
      <c r="J24" s="524"/>
    </row>
    <row r="25" spans="1:10" x14ac:dyDescent="0.3">
      <c r="A25" s="525"/>
      <c r="B25" s="531"/>
      <c r="C25" s="525"/>
      <c r="D25" s="531"/>
      <c r="E25" s="525" t="s">
        <v>10</v>
      </c>
      <c r="F25" s="528">
        <v>-300</v>
      </c>
      <c r="G25" s="525"/>
      <c r="H25" s="525"/>
      <c r="I25" s="527"/>
      <c r="J25" s="524"/>
    </row>
    <row r="26" spans="1:10" x14ac:dyDescent="0.3">
      <c r="A26" s="525"/>
      <c r="B26" s="531"/>
      <c r="C26" s="525"/>
      <c r="D26" s="531">
        <v>41775</v>
      </c>
      <c r="E26" s="539" t="s">
        <v>13</v>
      </c>
      <c r="F26" s="524">
        <v>278.62080000000003</v>
      </c>
      <c r="G26" s="525"/>
      <c r="H26" s="525"/>
      <c r="I26" s="527"/>
      <c r="J26" s="524"/>
    </row>
    <row r="27" spans="1:10" x14ac:dyDescent="0.3">
      <c r="A27" s="525"/>
      <c r="B27" s="531"/>
      <c r="C27" s="525"/>
      <c r="D27" s="531"/>
      <c r="E27" s="525"/>
      <c r="F27" s="535"/>
      <c r="G27" s="525"/>
      <c r="H27" s="525"/>
      <c r="I27" s="527"/>
      <c r="J27" s="524"/>
    </row>
    <row r="28" spans="1:10" x14ac:dyDescent="0.3">
      <c r="A28" s="522"/>
      <c r="B28" s="617"/>
      <c r="C28" s="522"/>
      <c r="D28" s="522"/>
      <c r="E28" s="522"/>
      <c r="F28" s="522"/>
      <c r="G28" s="522"/>
      <c r="H28" s="522"/>
      <c r="I28" s="15"/>
      <c r="J28" s="15"/>
    </row>
  </sheetData>
  <mergeCells count="1">
    <mergeCell ref="A1:D1"/>
  </mergeCells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91" zoomScaleNormal="91" workbookViewId="0">
      <selection activeCell="D28" sqref="D28"/>
    </sheetView>
  </sheetViews>
  <sheetFormatPr defaultColWidth="9.109375" defaultRowHeight="14.4" x14ac:dyDescent="0.3"/>
  <cols>
    <col min="1" max="1" width="5" style="28" bestFit="1" customWidth="1"/>
    <col min="2" max="2" width="9.5546875" style="28" bestFit="1" customWidth="1"/>
    <col min="3" max="3" width="13.44140625" style="28" customWidth="1"/>
    <col min="4" max="4" width="10.44140625" style="28" customWidth="1"/>
    <col min="5" max="5" width="18.88671875" style="28" customWidth="1"/>
    <col min="6" max="6" width="13.88671875" style="28" customWidth="1"/>
    <col min="7" max="7" width="5.5546875" style="28" bestFit="1" customWidth="1"/>
    <col min="8" max="8" width="5.44140625" style="28" customWidth="1"/>
    <col min="9" max="9" width="11" style="28" bestFit="1" customWidth="1"/>
    <col min="10" max="16384" width="9.109375" style="28"/>
  </cols>
  <sheetData>
    <row r="1" spans="1:9" ht="15" customHeight="1" x14ac:dyDescent="0.3">
      <c r="A1" s="622" t="s">
        <v>52</v>
      </c>
      <c r="B1" s="622"/>
      <c r="C1" s="622"/>
      <c r="D1" s="622"/>
      <c r="E1" s="581" t="s">
        <v>425</v>
      </c>
      <c r="F1" s="529"/>
      <c r="G1" s="529"/>
      <c r="H1" s="546"/>
      <c r="I1" s="547"/>
    </row>
    <row r="2" spans="1:9" s="34" customFormat="1" ht="15" customHeight="1" x14ac:dyDescent="0.3">
      <c r="A2" s="545"/>
      <c r="B2" s="577" t="s">
        <v>69</v>
      </c>
      <c r="C2" s="578">
        <v>17</v>
      </c>
      <c r="D2" s="522"/>
      <c r="E2" s="522"/>
      <c r="F2" s="522"/>
      <c r="G2" s="522"/>
      <c r="H2" s="522"/>
      <c r="I2" s="15"/>
    </row>
    <row r="3" spans="1:9" ht="14.85" customHeight="1" x14ac:dyDescent="0.3">
      <c r="A3" s="582" t="s">
        <v>0</v>
      </c>
      <c r="B3" s="537" t="s">
        <v>1</v>
      </c>
      <c r="C3" s="582" t="s">
        <v>2</v>
      </c>
      <c r="D3" s="582" t="s">
        <v>3</v>
      </c>
      <c r="E3" s="582" t="s">
        <v>24</v>
      </c>
      <c r="F3" s="582" t="s">
        <v>4</v>
      </c>
      <c r="G3" s="582" t="s">
        <v>5</v>
      </c>
      <c r="H3" s="582" t="s">
        <v>26</v>
      </c>
      <c r="I3" s="530" t="s">
        <v>27</v>
      </c>
    </row>
    <row r="4" spans="1:9" ht="14.85" customHeight="1" x14ac:dyDescent="0.3">
      <c r="A4" s="583">
        <v>1</v>
      </c>
      <c r="B4" s="534">
        <v>41752</v>
      </c>
      <c r="C4" s="540">
        <v>569449</v>
      </c>
      <c r="D4" s="580" t="s">
        <v>18</v>
      </c>
      <c r="E4" s="540" t="s">
        <v>588</v>
      </c>
      <c r="F4" s="580" t="s">
        <v>589</v>
      </c>
      <c r="G4" s="580" t="s">
        <v>15</v>
      </c>
      <c r="H4" s="583">
        <v>23</v>
      </c>
      <c r="I4" s="526">
        <v>119.60000000000001</v>
      </c>
    </row>
    <row r="5" spans="1:9" ht="14.85" customHeight="1" x14ac:dyDescent="0.3">
      <c r="A5" s="583">
        <v>2</v>
      </c>
      <c r="B5" s="534">
        <v>41752</v>
      </c>
      <c r="C5" s="540" t="s">
        <v>590</v>
      </c>
      <c r="D5" s="580" t="s">
        <v>16</v>
      </c>
      <c r="E5" s="540" t="s">
        <v>143</v>
      </c>
      <c r="F5" s="580" t="s">
        <v>35</v>
      </c>
      <c r="G5" s="580" t="s">
        <v>15</v>
      </c>
      <c r="H5" s="583">
        <v>3</v>
      </c>
      <c r="I5" s="526">
        <v>15.600000000000001</v>
      </c>
    </row>
    <row r="6" spans="1:9" ht="14.85" customHeight="1" x14ac:dyDescent="0.3">
      <c r="A6" s="541">
        <v>3</v>
      </c>
      <c r="B6" s="534">
        <v>41752</v>
      </c>
      <c r="C6" s="542">
        <v>632285</v>
      </c>
      <c r="D6" s="448" t="s">
        <v>18</v>
      </c>
      <c r="E6" s="544" t="s">
        <v>591</v>
      </c>
      <c r="F6" s="448" t="s">
        <v>35</v>
      </c>
      <c r="G6" s="448" t="s">
        <v>15</v>
      </c>
      <c r="H6" s="541">
        <v>15</v>
      </c>
      <c r="I6" s="548">
        <v>78</v>
      </c>
    </row>
    <row r="7" spans="1:9" ht="14.85" customHeight="1" x14ac:dyDescent="0.3">
      <c r="A7" s="541">
        <v>4</v>
      </c>
      <c r="B7" s="534">
        <v>41752</v>
      </c>
      <c r="C7" s="544" t="s">
        <v>592</v>
      </c>
      <c r="D7" s="448" t="s">
        <v>16</v>
      </c>
      <c r="E7" s="544" t="s">
        <v>593</v>
      </c>
      <c r="F7" s="448" t="s">
        <v>151</v>
      </c>
      <c r="G7" s="448" t="s">
        <v>15</v>
      </c>
      <c r="H7" s="541">
        <v>15</v>
      </c>
      <c r="I7" s="548">
        <v>78</v>
      </c>
    </row>
    <row r="8" spans="1:9" ht="14.85" customHeight="1" x14ac:dyDescent="0.3">
      <c r="A8" s="583">
        <v>5</v>
      </c>
      <c r="B8" s="534">
        <v>41753</v>
      </c>
      <c r="C8" s="540" t="s">
        <v>594</v>
      </c>
      <c r="D8" s="580" t="s">
        <v>16</v>
      </c>
      <c r="E8" s="540" t="s">
        <v>595</v>
      </c>
      <c r="F8" s="580" t="s">
        <v>596</v>
      </c>
      <c r="G8" s="580" t="s">
        <v>15</v>
      </c>
      <c r="H8" s="583">
        <v>23</v>
      </c>
      <c r="I8" s="526">
        <v>119.60000000000001</v>
      </c>
    </row>
    <row r="9" spans="1:9" ht="14.85" customHeight="1" x14ac:dyDescent="0.3">
      <c r="A9" s="583">
        <v>6</v>
      </c>
      <c r="B9" s="534">
        <v>41753</v>
      </c>
      <c r="C9" s="540" t="s">
        <v>597</v>
      </c>
      <c r="D9" s="580" t="s">
        <v>16</v>
      </c>
      <c r="E9" s="540" t="s">
        <v>598</v>
      </c>
      <c r="F9" s="580" t="s">
        <v>599</v>
      </c>
      <c r="G9" s="580" t="s">
        <v>15</v>
      </c>
      <c r="H9" s="583">
        <v>8</v>
      </c>
      <c r="I9" s="526">
        <v>41.6</v>
      </c>
    </row>
    <row r="10" spans="1:9" ht="14.85" customHeight="1" x14ac:dyDescent="0.3">
      <c r="A10" s="449">
        <v>7</v>
      </c>
      <c r="B10" s="450">
        <v>41753</v>
      </c>
      <c r="C10" s="451" t="s">
        <v>600</v>
      </c>
      <c r="D10" s="452" t="s">
        <v>16</v>
      </c>
      <c r="E10" s="451" t="s">
        <v>601</v>
      </c>
      <c r="F10" s="452" t="s">
        <v>75</v>
      </c>
      <c r="G10" s="452" t="s">
        <v>15</v>
      </c>
      <c r="H10" s="449">
        <v>13</v>
      </c>
      <c r="I10" s="453">
        <v>67.600000000000009</v>
      </c>
    </row>
    <row r="11" spans="1:9" ht="14.85" customHeight="1" x14ac:dyDescent="0.3">
      <c r="A11" s="583">
        <v>8</v>
      </c>
      <c r="B11" s="534">
        <v>41753</v>
      </c>
      <c r="C11" s="536" t="s">
        <v>602</v>
      </c>
      <c r="D11" s="583" t="s">
        <v>16</v>
      </c>
      <c r="E11" s="540" t="s">
        <v>143</v>
      </c>
      <c r="F11" s="583" t="s">
        <v>70</v>
      </c>
      <c r="G11" s="583" t="s">
        <v>15</v>
      </c>
      <c r="H11" s="583">
        <v>3</v>
      </c>
      <c r="I11" s="526">
        <v>15.600000000000001</v>
      </c>
    </row>
    <row r="12" spans="1:9" ht="14.85" customHeight="1" x14ac:dyDescent="0.3">
      <c r="A12" s="583">
        <v>9</v>
      </c>
      <c r="B12" s="534">
        <v>41754</v>
      </c>
      <c r="C12" s="536">
        <v>641957</v>
      </c>
      <c r="D12" s="583" t="s">
        <v>18</v>
      </c>
      <c r="E12" s="540" t="s">
        <v>603</v>
      </c>
      <c r="F12" s="583" t="s">
        <v>70</v>
      </c>
      <c r="G12" s="583" t="s">
        <v>15</v>
      </c>
      <c r="H12" s="583">
        <v>2</v>
      </c>
      <c r="I12" s="526">
        <v>10.4</v>
      </c>
    </row>
    <row r="13" spans="1:9" ht="14.85" customHeight="1" x14ac:dyDescent="0.3">
      <c r="A13" s="541">
        <v>9</v>
      </c>
      <c r="B13" s="543">
        <v>41754</v>
      </c>
      <c r="C13" s="542">
        <v>641958</v>
      </c>
      <c r="D13" s="541" t="s">
        <v>18</v>
      </c>
      <c r="E13" s="544" t="s">
        <v>603</v>
      </c>
      <c r="F13" s="541" t="s">
        <v>70</v>
      </c>
      <c r="G13" s="541" t="s">
        <v>15</v>
      </c>
      <c r="H13" s="541">
        <v>18</v>
      </c>
      <c r="I13" s="548">
        <v>93.600000000000009</v>
      </c>
    </row>
    <row r="14" spans="1:9" ht="14.85" customHeight="1" x14ac:dyDescent="0.3">
      <c r="A14" s="541">
        <v>10</v>
      </c>
      <c r="B14" s="543">
        <v>41754</v>
      </c>
      <c r="C14" s="542">
        <v>640447</v>
      </c>
      <c r="D14" s="541" t="s">
        <v>18</v>
      </c>
      <c r="E14" s="542" t="s">
        <v>604</v>
      </c>
      <c r="F14" s="541" t="s">
        <v>605</v>
      </c>
      <c r="G14" s="541" t="s">
        <v>15</v>
      </c>
      <c r="H14" s="541">
        <v>10</v>
      </c>
      <c r="I14" s="548">
        <v>52</v>
      </c>
    </row>
    <row r="15" spans="1:9" ht="14.85" customHeight="1" x14ac:dyDescent="0.3">
      <c r="A15" s="583">
        <v>11</v>
      </c>
      <c r="B15" s="534">
        <v>41754</v>
      </c>
      <c r="C15" s="536" t="s">
        <v>606</v>
      </c>
      <c r="D15" s="583" t="s">
        <v>16</v>
      </c>
      <c r="E15" s="540" t="s">
        <v>607</v>
      </c>
      <c r="F15" s="583" t="s">
        <v>605</v>
      </c>
      <c r="G15" s="583" t="s">
        <v>15</v>
      </c>
      <c r="H15" s="583">
        <v>18</v>
      </c>
      <c r="I15" s="526">
        <v>93.600000000000009</v>
      </c>
    </row>
    <row r="16" spans="1:9" ht="14.85" customHeight="1" x14ac:dyDescent="0.3">
      <c r="A16" s="583">
        <v>12</v>
      </c>
      <c r="B16" s="534">
        <v>41754</v>
      </c>
      <c r="C16" s="536">
        <v>636060</v>
      </c>
      <c r="D16" s="583" t="s">
        <v>18</v>
      </c>
      <c r="E16" s="536" t="s">
        <v>492</v>
      </c>
      <c r="F16" s="583" t="s">
        <v>86</v>
      </c>
      <c r="G16" s="583" t="s">
        <v>15</v>
      </c>
      <c r="H16" s="583">
        <v>17</v>
      </c>
      <c r="I16" s="526">
        <v>88.4</v>
      </c>
    </row>
    <row r="17" spans="1:9" ht="14.85" customHeight="1" x14ac:dyDescent="0.3">
      <c r="A17" s="583"/>
      <c r="B17" s="534"/>
      <c r="C17" s="536"/>
      <c r="D17" s="583"/>
      <c r="E17" s="540"/>
      <c r="F17" s="583"/>
      <c r="G17" s="583"/>
      <c r="H17" s="583"/>
      <c r="I17" s="595">
        <v>873.60000000000014</v>
      </c>
    </row>
    <row r="18" spans="1:9" ht="14.85" customHeight="1" x14ac:dyDescent="0.3">
      <c r="A18" s="583"/>
      <c r="B18" s="534" t="s">
        <v>8</v>
      </c>
      <c r="C18" s="536"/>
      <c r="D18" s="583"/>
      <c r="E18" s="536"/>
      <c r="F18" s="583"/>
      <c r="G18" s="583"/>
      <c r="H18" s="583"/>
      <c r="I18" s="526"/>
    </row>
    <row r="19" spans="1:9" ht="14.85" customHeight="1" x14ac:dyDescent="0.3">
      <c r="A19" s="583"/>
      <c r="B19" s="621">
        <v>41768</v>
      </c>
      <c r="C19" s="614">
        <v>524.16000000000008</v>
      </c>
      <c r="D19" s="534" t="s">
        <v>7</v>
      </c>
      <c r="E19" s="536" t="s">
        <v>9</v>
      </c>
      <c r="F19" s="615">
        <v>349.44000000000005</v>
      </c>
      <c r="G19" s="583"/>
      <c r="H19" s="583"/>
      <c r="I19" s="526"/>
    </row>
    <row r="20" spans="1:9" ht="14.85" customHeight="1" x14ac:dyDescent="0.3">
      <c r="A20" s="583"/>
      <c r="B20" s="534"/>
      <c r="C20" s="536"/>
      <c r="D20" s="534"/>
      <c r="E20" s="540" t="s">
        <v>12</v>
      </c>
      <c r="F20" s="615"/>
      <c r="G20" s="583"/>
      <c r="H20" s="583"/>
      <c r="I20" s="526"/>
    </row>
    <row r="21" spans="1:9" ht="14.85" customHeight="1" x14ac:dyDescent="0.3">
      <c r="A21" s="583"/>
      <c r="B21" s="534"/>
      <c r="C21" s="536"/>
      <c r="D21" s="534"/>
      <c r="E21" s="536" t="s">
        <v>10</v>
      </c>
      <c r="F21" s="615">
        <v>-300</v>
      </c>
      <c r="G21" s="583"/>
      <c r="H21" s="583"/>
      <c r="I21" s="526"/>
    </row>
    <row r="22" spans="1:9" ht="14.85" customHeight="1" x14ac:dyDescent="0.3">
      <c r="A22" s="583"/>
      <c r="B22" s="534"/>
      <c r="C22" s="536"/>
      <c r="D22" s="534">
        <v>41775</v>
      </c>
      <c r="E22" s="540" t="s">
        <v>13</v>
      </c>
      <c r="F22" s="620">
        <v>49.440000000000055</v>
      </c>
      <c r="G22" s="583"/>
      <c r="H22" s="583"/>
      <c r="I22" s="526"/>
    </row>
  </sheetData>
  <mergeCells count="1">
    <mergeCell ref="A1:D1"/>
  </mergeCells>
  <pageMargins left="0.7" right="0.7" top="0.25" bottom="0.2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="91" zoomScaleNormal="91" workbookViewId="0">
      <selection activeCell="E16" sqref="E16"/>
    </sheetView>
  </sheetViews>
  <sheetFormatPr defaultColWidth="9.109375" defaultRowHeight="14.4" x14ac:dyDescent="0.3"/>
  <cols>
    <col min="1" max="1" width="5" style="24" bestFit="1" customWidth="1"/>
    <col min="2" max="2" width="9.5546875" style="24" bestFit="1" customWidth="1"/>
    <col min="3" max="3" width="12.5546875" style="24" bestFit="1" customWidth="1"/>
    <col min="4" max="4" width="12.88671875" style="24" bestFit="1" customWidth="1"/>
    <col min="5" max="5" width="20.88671875" style="24" bestFit="1" customWidth="1"/>
    <col min="6" max="6" width="15.109375" style="24" bestFit="1" customWidth="1"/>
    <col min="7" max="7" width="5.5546875" style="24" bestFit="1" customWidth="1"/>
    <col min="8" max="8" width="11.88671875" style="24" customWidth="1"/>
    <col min="9" max="16384" width="9.109375" style="24"/>
  </cols>
  <sheetData>
    <row r="1" spans="1:8" ht="15.6" x14ac:dyDescent="0.3">
      <c r="A1" s="622" t="s">
        <v>50</v>
      </c>
      <c r="B1" s="622"/>
      <c r="C1" s="622"/>
      <c r="D1" s="622"/>
      <c r="E1" s="581" t="s">
        <v>418</v>
      </c>
      <c r="F1" s="529"/>
      <c r="G1" s="529"/>
      <c r="H1" s="578"/>
    </row>
    <row r="2" spans="1:8" ht="15.6" x14ac:dyDescent="0.3">
      <c r="A2" s="522"/>
      <c r="B2" s="577" t="s">
        <v>68</v>
      </c>
      <c r="C2" s="578">
        <v>17</v>
      </c>
      <c r="D2" s="522"/>
      <c r="E2" s="522"/>
      <c r="F2" s="522"/>
      <c r="G2" s="522"/>
      <c r="H2" s="522"/>
    </row>
    <row r="3" spans="1:8" x14ac:dyDescent="0.3">
      <c r="A3" s="582" t="s">
        <v>0</v>
      </c>
      <c r="B3" s="459" t="s">
        <v>1</v>
      </c>
      <c r="C3" s="582" t="s">
        <v>2</v>
      </c>
      <c r="D3" s="582" t="s">
        <v>3</v>
      </c>
      <c r="E3" s="627" t="s">
        <v>4</v>
      </c>
      <c r="F3" s="627"/>
      <c r="G3" s="582" t="s">
        <v>5</v>
      </c>
      <c r="H3" s="530" t="s">
        <v>6</v>
      </c>
    </row>
    <row r="4" spans="1:8" x14ac:dyDescent="0.3">
      <c r="A4" s="583">
        <v>1</v>
      </c>
      <c r="B4" s="463" t="s">
        <v>7</v>
      </c>
      <c r="C4" s="580" t="s">
        <v>7</v>
      </c>
      <c r="D4" s="580" t="s">
        <v>307</v>
      </c>
      <c r="E4" s="625" t="s">
        <v>21</v>
      </c>
      <c r="F4" s="628"/>
      <c r="G4" s="580" t="s">
        <v>22</v>
      </c>
      <c r="H4" s="523">
        <v>509.24999999999994</v>
      </c>
    </row>
    <row r="5" spans="1:8" x14ac:dyDescent="0.3">
      <c r="A5" s="583"/>
      <c r="B5" s="534"/>
      <c r="C5" s="583"/>
      <c r="D5" s="580" t="s">
        <v>7</v>
      </c>
      <c r="E5" s="625" t="s">
        <v>7</v>
      </c>
      <c r="F5" s="628"/>
      <c r="G5" s="580" t="s">
        <v>7</v>
      </c>
      <c r="H5" s="523">
        <v>0</v>
      </c>
    </row>
    <row r="6" spans="1:8" x14ac:dyDescent="0.3">
      <c r="A6" s="583"/>
      <c r="B6" s="534"/>
      <c r="C6" s="583"/>
      <c r="D6" s="580" t="s">
        <v>307</v>
      </c>
      <c r="E6" s="625" t="s">
        <v>608</v>
      </c>
      <c r="F6" s="628"/>
      <c r="G6" s="580" t="s">
        <v>60</v>
      </c>
      <c r="H6" s="523">
        <v>0</v>
      </c>
    </row>
    <row r="7" spans="1:8" x14ac:dyDescent="0.3">
      <c r="A7" s="525"/>
      <c r="B7" s="460"/>
      <c r="C7" s="525"/>
      <c r="D7" s="525"/>
      <c r="E7" s="525"/>
      <c r="F7" s="525"/>
      <c r="G7" s="525"/>
      <c r="H7" s="533">
        <v>509.24999999999994</v>
      </c>
    </row>
    <row r="8" spans="1:8" x14ac:dyDescent="0.3">
      <c r="A8" s="525"/>
      <c r="B8" s="538" t="s">
        <v>8</v>
      </c>
      <c r="C8" s="525"/>
      <c r="D8" s="525"/>
      <c r="E8" s="492"/>
      <c r="F8" s="525"/>
      <c r="G8" s="525"/>
      <c r="H8" s="523"/>
    </row>
    <row r="9" spans="1:8" x14ac:dyDescent="0.3">
      <c r="A9" s="525"/>
      <c r="B9" s="531">
        <v>41768</v>
      </c>
      <c r="C9" s="524">
        <v>305.54999999999995</v>
      </c>
      <c r="D9" s="531" t="s">
        <v>7</v>
      </c>
      <c r="E9" s="525" t="s">
        <v>9</v>
      </c>
      <c r="F9" s="524">
        <v>203.7</v>
      </c>
      <c r="G9" s="525"/>
      <c r="H9" s="523"/>
    </row>
    <row r="10" spans="1:8" x14ac:dyDescent="0.3">
      <c r="A10" s="525"/>
      <c r="B10" s="531"/>
      <c r="C10" s="535"/>
      <c r="D10" s="531"/>
      <c r="E10" s="525" t="s">
        <v>12</v>
      </c>
      <c r="F10" s="524"/>
      <c r="G10" s="525"/>
      <c r="H10" s="523"/>
    </row>
    <row r="11" spans="1:8" x14ac:dyDescent="0.3">
      <c r="A11" s="525"/>
      <c r="B11" s="531"/>
      <c r="C11" s="535"/>
      <c r="D11" s="531"/>
      <c r="E11" s="525" t="s">
        <v>10</v>
      </c>
      <c r="F11" s="528">
        <v>0</v>
      </c>
      <c r="G11" s="525"/>
      <c r="H11" s="523"/>
    </row>
    <row r="12" spans="1:8" x14ac:dyDescent="0.3">
      <c r="A12" s="525"/>
      <c r="B12" s="460"/>
      <c r="C12" s="525"/>
      <c r="D12" s="531">
        <v>41775</v>
      </c>
      <c r="E12" s="525" t="s">
        <v>14</v>
      </c>
      <c r="F12" s="524">
        <v>203.7</v>
      </c>
      <c r="G12" s="525"/>
      <c r="H12" s="524"/>
    </row>
    <row r="13" spans="1:8" x14ac:dyDescent="0.3">
      <c r="A13" s="525"/>
      <c r="B13" s="460"/>
      <c r="C13" s="525"/>
      <c r="D13" s="531"/>
      <c r="E13" s="525"/>
      <c r="F13" s="535"/>
      <c r="G13" s="525"/>
      <c r="H13" s="524"/>
    </row>
    <row r="14" spans="1:8" x14ac:dyDescent="0.3">
      <c r="A14" s="525"/>
      <c r="B14" s="460"/>
      <c r="C14" s="525"/>
      <c r="D14" s="531"/>
      <c r="E14" s="525"/>
      <c r="F14" s="535"/>
      <c r="G14" s="525"/>
      <c r="H14" s="524"/>
    </row>
    <row r="15" spans="1:8" x14ac:dyDescent="0.3">
      <c r="A15" s="525"/>
      <c r="B15" s="454"/>
      <c r="C15" s="522"/>
      <c r="D15" s="531"/>
      <c r="E15" s="525"/>
      <c r="F15" s="535"/>
      <c r="G15" s="519"/>
      <c r="H15" s="523"/>
    </row>
    <row r="16" spans="1:8" x14ac:dyDescent="0.3">
      <c r="A16" s="262"/>
      <c r="B16" s="269"/>
      <c r="C16" s="261"/>
      <c r="D16" s="262"/>
      <c r="E16" s="263"/>
      <c r="F16" s="264"/>
      <c r="G16" s="268"/>
      <c r="H16" s="268"/>
    </row>
    <row r="17" spans="1:8" x14ac:dyDescent="0.3">
      <c r="A17" s="262"/>
      <c r="B17" s="269"/>
      <c r="C17" s="261"/>
      <c r="D17" s="262"/>
      <c r="E17" s="263"/>
      <c r="F17" s="265"/>
      <c r="G17" s="268"/>
      <c r="H17" s="268"/>
    </row>
    <row r="18" spans="1:8" x14ac:dyDescent="0.3">
      <c r="A18" s="267"/>
      <c r="B18" s="269"/>
      <c r="C18" s="261"/>
      <c r="D18" s="262"/>
      <c r="E18" s="263"/>
      <c r="F18" s="266"/>
      <c r="G18" s="267"/>
      <c r="H18" s="267"/>
    </row>
    <row r="19" spans="1:8" x14ac:dyDescent="0.3">
      <c r="A19" s="267"/>
      <c r="B19" s="270"/>
      <c r="C19" s="267"/>
      <c r="D19" s="267"/>
      <c r="E19" s="267"/>
      <c r="F19" s="267"/>
      <c r="G19" s="267"/>
      <c r="H19" s="267"/>
    </row>
    <row r="20" spans="1:8" x14ac:dyDescent="0.3">
      <c r="A20" s="149"/>
      <c r="B20" s="150"/>
      <c r="C20" s="149"/>
      <c r="D20" s="149"/>
      <c r="E20" s="149"/>
      <c r="F20" s="149"/>
      <c r="G20" s="149"/>
      <c r="H20" s="149"/>
    </row>
    <row r="21" spans="1:8" x14ac:dyDescent="0.3">
      <c r="A21" s="149"/>
      <c r="B21" s="150"/>
      <c r="C21" s="149"/>
      <c r="D21" s="149"/>
      <c r="E21" s="149"/>
      <c r="F21" s="149"/>
      <c r="G21" s="149"/>
      <c r="H21" s="149"/>
    </row>
  </sheetData>
  <mergeCells count="5">
    <mergeCell ref="E6:F6"/>
    <mergeCell ref="A1:D1"/>
    <mergeCell ref="E3:F3"/>
    <mergeCell ref="E4:F4"/>
    <mergeCell ref="E5:F5"/>
  </mergeCells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="91" zoomScaleNormal="91" workbookViewId="0">
      <selection activeCell="E26" sqref="E26"/>
    </sheetView>
  </sheetViews>
  <sheetFormatPr defaultColWidth="9.109375" defaultRowHeight="14.4" x14ac:dyDescent="0.3"/>
  <cols>
    <col min="1" max="1" width="5" style="38" bestFit="1" customWidth="1"/>
    <col min="2" max="2" width="11" style="38" customWidth="1"/>
    <col min="3" max="3" width="11.5546875" style="38" customWidth="1"/>
    <col min="4" max="4" width="13" style="38" customWidth="1"/>
    <col min="5" max="5" width="17.5546875" style="38" customWidth="1"/>
    <col min="6" max="6" width="12" style="38" customWidth="1"/>
    <col min="7" max="7" width="5.5546875" style="38" bestFit="1" customWidth="1"/>
    <col min="8" max="8" width="3.6640625" style="38" customWidth="1"/>
    <col min="9" max="9" width="4" style="38" customWidth="1"/>
    <col min="10" max="10" width="12.5546875" style="38" customWidth="1"/>
    <col min="11" max="16384" width="9.109375" style="38"/>
  </cols>
  <sheetData>
    <row r="1" spans="1:10" s="34" customFormat="1" ht="16.5" customHeight="1" x14ac:dyDescent="0.3">
      <c r="A1" s="622" t="s">
        <v>62</v>
      </c>
      <c r="B1" s="622"/>
      <c r="C1" s="622"/>
      <c r="D1" s="622"/>
      <c r="E1" s="581" t="s">
        <v>418</v>
      </c>
      <c r="F1" s="529"/>
      <c r="G1" s="579"/>
      <c r="H1" s="579"/>
      <c r="I1" s="579"/>
      <c r="J1" s="579"/>
    </row>
    <row r="2" spans="1:10" ht="16.5" customHeight="1" x14ac:dyDescent="0.3">
      <c r="A2" s="522"/>
      <c r="B2" s="577" t="s">
        <v>69</v>
      </c>
      <c r="C2" s="578">
        <v>17</v>
      </c>
      <c r="D2" s="522"/>
      <c r="E2" s="522"/>
      <c r="F2" s="522"/>
      <c r="G2" s="522"/>
      <c r="H2" s="522"/>
      <c r="I2" s="15"/>
      <c r="J2" s="15"/>
    </row>
    <row r="3" spans="1:10" x14ac:dyDescent="0.3">
      <c r="A3" s="582" t="s">
        <v>0</v>
      </c>
      <c r="B3" s="459" t="s">
        <v>1</v>
      </c>
      <c r="C3" s="582" t="s">
        <v>2</v>
      </c>
      <c r="D3" s="582" t="s">
        <v>3</v>
      </c>
      <c r="E3" s="627" t="s">
        <v>4</v>
      </c>
      <c r="F3" s="627"/>
      <c r="G3" s="582" t="s">
        <v>5</v>
      </c>
      <c r="H3" s="582"/>
      <c r="I3" s="530"/>
      <c r="J3" s="530" t="s">
        <v>6</v>
      </c>
    </row>
    <row r="4" spans="1:10" x14ac:dyDescent="0.3">
      <c r="A4" s="583">
        <v>1</v>
      </c>
      <c r="B4" s="463" t="s">
        <v>7</v>
      </c>
      <c r="C4" s="580"/>
      <c r="D4" s="580" t="s">
        <v>85</v>
      </c>
      <c r="E4" s="625" t="s">
        <v>61</v>
      </c>
      <c r="F4" s="628"/>
      <c r="G4" s="580" t="s">
        <v>60</v>
      </c>
      <c r="H4" s="583"/>
      <c r="I4" s="461"/>
      <c r="J4" s="462">
        <v>892.84999999999991</v>
      </c>
    </row>
    <row r="5" spans="1:10" x14ac:dyDescent="0.3">
      <c r="A5" s="583"/>
      <c r="B5" s="534"/>
      <c r="C5" s="583"/>
      <c r="D5" s="580" t="s">
        <v>7</v>
      </c>
      <c r="E5" s="625"/>
      <c r="F5" s="628"/>
      <c r="G5" s="580"/>
      <c r="H5" s="583"/>
      <c r="I5" s="461"/>
      <c r="J5" s="462">
        <v>0</v>
      </c>
    </row>
    <row r="6" spans="1:10" x14ac:dyDescent="0.3">
      <c r="A6" s="583"/>
      <c r="B6" s="534"/>
      <c r="C6" s="583"/>
      <c r="D6" s="580" t="s">
        <v>85</v>
      </c>
      <c r="E6" s="625" t="s">
        <v>609</v>
      </c>
      <c r="F6" s="628"/>
      <c r="G6" s="580" t="s">
        <v>610</v>
      </c>
      <c r="H6" s="583"/>
      <c r="I6" s="461"/>
      <c r="J6" s="462">
        <v>0</v>
      </c>
    </row>
    <row r="7" spans="1:10" x14ac:dyDescent="0.3">
      <c r="A7" s="525"/>
      <c r="B7" s="460"/>
      <c r="C7" s="525"/>
      <c r="D7" s="525"/>
      <c r="E7" s="525"/>
      <c r="F7" s="525"/>
      <c r="G7" s="525"/>
      <c r="H7" s="525"/>
      <c r="I7" s="532"/>
      <c r="J7" s="533">
        <v>892.84999999999991</v>
      </c>
    </row>
    <row r="8" spans="1:10" x14ac:dyDescent="0.3">
      <c r="A8" s="525"/>
      <c r="B8" s="538" t="s">
        <v>8</v>
      </c>
      <c r="C8" s="525"/>
      <c r="D8" s="525"/>
      <c r="E8" s="522"/>
      <c r="F8" s="525"/>
      <c r="G8" s="525"/>
      <c r="H8" s="525"/>
      <c r="I8" s="527"/>
      <c r="J8" s="524"/>
    </row>
    <row r="9" spans="1:10" x14ac:dyDescent="0.3">
      <c r="A9" s="525"/>
      <c r="B9" s="531">
        <v>41768</v>
      </c>
      <c r="C9" s="524">
        <v>535.70999999999992</v>
      </c>
      <c r="D9" s="531" t="s">
        <v>7</v>
      </c>
      <c r="E9" s="525" t="s">
        <v>9</v>
      </c>
      <c r="F9" s="524">
        <v>357.14</v>
      </c>
      <c r="G9" s="525"/>
      <c r="H9" s="525"/>
      <c r="I9" s="527"/>
      <c r="J9" s="524"/>
    </row>
    <row r="10" spans="1:10" x14ac:dyDescent="0.3">
      <c r="A10" s="525"/>
      <c r="B10" s="531"/>
      <c r="C10" s="535"/>
      <c r="D10" s="531"/>
      <c r="E10" s="525" t="s">
        <v>12</v>
      </c>
      <c r="F10" s="524"/>
      <c r="G10" s="525"/>
      <c r="H10" s="525"/>
      <c r="I10" s="527"/>
      <c r="J10" s="524"/>
    </row>
    <row r="11" spans="1:10" x14ac:dyDescent="0.3">
      <c r="A11" s="525"/>
      <c r="B11" s="531"/>
      <c r="C11" s="535"/>
      <c r="D11" s="531"/>
      <c r="E11" s="525" t="s">
        <v>10</v>
      </c>
      <c r="F11" s="524">
        <v>0</v>
      </c>
      <c r="G11" s="525"/>
      <c r="H11" s="525"/>
      <c r="I11" s="527"/>
      <c r="J11" s="524"/>
    </row>
    <row r="12" spans="1:10" x14ac:dyDescent="0.3">
      <c r="A12" s="525"/>
      <c r="B12" s="460"/>
      <c r="C12" s="525"/>
      <c r="D12" s="531">
        <v>41775</v>
      </c>
      <c r="E12" s="525" t="s">
        <v>14</v>
      </c>
      <c r="F12" s="598">
        <v>357.14</v>
      </c>
      <c r="G12" s="525"/>
      <c r="H12" s="525"/>
      <c r="I12" s="527"/>
      <c r="J12" s="524"/>
    </row>
    <row r="13" spans="1:10" x14ac:dyDescent="0.3">
      <c r="A13" s="525"/>
      <c r="B13" s="460"/>
      <c r="C13" s="525"/>
      <c r="D13" s="525"/>
      <c r="E13" s="525"/>
      <c r="F13" s="80"/>
      <c r="G13" s="525"/>
      <c r="H13" s="525"/>
      <c r="I13" s="527"/>
      <c r="J13" s="524"/>
    </row>
    <row r="14" spans="1:10" x14ac:dyDescent="0.3">
      <c r="A14" s="525"/>
      <c r="B14" s="460"/>
      <c r="C14" s="525"/>
      <c r="D14" s="617"/>
      <c r="E14" s="522"/>
      <c r="F14" s="535"/>
      <c r="G14" s="525"/>
      <c r="H14" s="525"/>
      <c r="I14" s="527"/>
      <c r="J14" s="524"/>
    </row>
    <row r="15" spans="1:10" x14ac:dyDescent="0.3">
      <c r="A15" s="525"/>
      <c r="B15" s="460"/>
      <c r="C15" s="525"/>
      <c r="D15" s="531"/>
      <c r="E15" s="525"/>
      <c r="F15" s="535"/>
      <c r="G15" s="525"/>
      <c r="H15" s="525"/>
      <c r="I15" s="527"/>
      <c r="J15" s="524"/>
    </row>
    <row r="16" spans="1:10" x14ac:dyDescent="0.3">
      <c r="A16" s="455"/>
      <c r="B16" s="397"/>
      <c r="C16" s="397"/>
      <c r="D16" s="457"/>
      <c r="E16" s="455"/>
      <c r="F16" s="458"/>
      <c r="G16" s="456"/>
      <c r="H16" s="456"/>
      <c r="I16" s="397"/>
      <c r="J16" s="397"/>
    </row>
    <row r="17" spans="1:10" x14ac:dyDescent="0.3">
      <c r="A17" s="90"/>
      <c r="B17" s="95"/>
      <c r="C17" s="90"/>
      <c r="D17" s="93"/>
      <c r="E17" s="90"/>
      <c r="F17" s="94"/>
      <c r="G17" s="90"/>
      <c r="H17" s="90"/>
      <c r="I17" s="91"/>
      <c r="J17" s="89"/>
    </row>
    <row r="18" spans="1:10" x14ac:dyDescent="0.3">
      <c r="A18" s="90"/>
      <c r="B18" s="88"/>
      <c r="C18" s="88"/>
      <c r="D18" s="93"/>
      <c r="E18" s="90"/>
      <c r="F18" s="94"/>
      <c r="G18" s="92"/>
      <c r="H18" s="92"/>
      <c r="I18" s="88"/>
      <c r="J18" s="88"/>
    </row>
  </sheetData>
  <mergeCells count="5">
    <mergeCell ref="A1:D1"/>
    <mergeCell ref="E3:F3"/>
    <mergeCell ref="E4:F4"/>
    <mergeCell ref="E5:F5"/>
    <mergeCell ref="E6:F6"/>
  </mergeCells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91" zoomScaleNormal="91" workbookViewId="0">
      <selection activeCell="B23" sqref="B23"/>
    </sheetView>
  </sheetViews>
  <sheetFormatPr defaultRowHeight="14.4" x14ac:dyDescent="0.3"/>
  <cols>
    <col min="1" max="1" width="7.5546875" customWidth="1"/>
    <col min="2" max="2" width="10.6640625" customWidth="1"/>
    <col min="3" max="3" width="14.44140625" customWidth="1"/>
    <col min="4" max="4" width="11.5546875" customWidth="1"/>
    <col min="5" max="5" width="18.88671875" customWidth="1"/>
    <col min="6" max="6" width="14.33203125" customWidth="1"/>
    <col min="7" max="7" width="4.109375" customWidth="1"/>
    <col min="8" max="8" width="4.44140625" customWidth="1"/>
    <col min="9" max="9" width="9.33203125" customWidth="1"/>
    <col min="10" max="10" width="9.88671875" customWidth="1"/>
  </cols>
  <sheetData>
    <row r="1" spans="1:10" s="34" customFormat="1" ht="16.5" customHeight="1" x14ac:dyDescent="0.3">
      <c r="A1" s="622" t="s">
        <v>94</v>
      </c>
      <c r="B1" s="622"/>
      <c r="C1" s="622"/>
      <c r="D1" s="622"/>
      <c r="E1" s="471" t="s">
        <v>308</v>
      </c>
      <c r="F1" s="469" t="s">
        <v>113</v>
      </c>
      <c r="G1" s="469"/>
      <c r="H1" s="472"/>
      <c r="I1" s="473"/>
      <c r="J1" s="464"/>
    </row>
    <row r="2" spans="1:10" ht="14.25" customHeight="1" x14ac:dyDescent="0.3">
      <c r="A2" s="464"/>
      <c r="B2" s="489" t="s">
        <v>69</v>
      </c>
      <c r="C2" s="470">
        <v>16</v>
      </c>
      <c r="D2" s="464"/>
      <c r="E2" s="464"/>
      <c r="F2" s="464"/>
      <c r="G2" s="464"/>
      <c r="H2" s="464"/>
      <c r="I2" s="464"/>
      <c r="J2" s="464"/>
    </row>
    <row r="3" spans="1:10" x14ac:dyDescent="0.3">
      <c r="A3" s="481" t="s">
        <v>0</v>
      </c>
      <c r="B3" s="488" t="s">
        <v>1</v>
      </c>
      <c r="C3" s="481" t="s">
        <v>2</v>
      </c>
      <c r="D3" s="481" t="s">
        <v>3</v>
      </c>
      <c r="E3" s="481" t="s">
        <v>24</v>
      </c>
      <c r="F3" s="481" t="s">
        <v>4</v>
      </c>
      <c r="G3" s="481" t="s">
        <v>5</v>
      </c>
      <c r="H3" s="481" t="s">
        <v>26</v>
      </c>
      <c r="I3" s="482" t="s">
        <v>27</v>
      </c>
      <c r="J3" s="482" t="s">
        <v>6</v>
      </c>
    </row>
    <row r="4" spans="1:10" x14ac:dyDescent="0.3">
      <c r="A4" s="475">
        <v>1</v>
      </c>
      <c r="B4" s="484">
        <v>41746</v>
      </c>
      <c r="C4" s="476" t="s">
        <v>309</v>
      </c>
      <c r="D4" s="475" t="s">
        <v>71</v>
      </c>
      <c r="E4" s="477" t="s">
        <v>310</v>
      </c>
      <c r="F4" s="475" t="s">
        <v>311</v>
      </c>
      <c r="G4" s="475" t="s">
        <v>30</v>
      </c>
      <c r="H4" s="475"/>
      <c r="I4" s="474">
        <v>0</v>
      </c>
      <c r="J4" s="466">
        <v>96.200999999999993</v>
      </c>
    </row>
    <row r="5" spans="1:10" x14ac:dyDescent="0.3">
      <c r="A5" s="475">
        <v>2</v>
      </c>
      <c r="B5" s="484">
        <v>41746</v>
      </c>
      <c r="C5" s="476" t="s">
        <v>312</v>
      </c>
      <c r="D5" s="475" t="s">
        <v>16</v>
      </c>
      <c r="E5" s="477" t="s">
        <v>313</v>
      </c>
      <c r="F5" s="475" t="s">
        <v>112</v>
      </c>
      <c r="G5" s="475" t="s">
        <v>30</v>
      </c>
      <c r="H5" s="475">
        <v>19</v>
      </c>
      <c r="I5" s="474">
        <v>29.925000000000001</v>
      </c>
      <c r="J5" s="466">
        <v>0</v>
      </c>
    </row>
    <row r="6" spans="1:10" x14ac:dyDescent="0.3">
      <c r="A6" s="475">
        <v>2</v>
      </c>
      <c r="B6" s="484">
        <v>41746</v>
      </c>
      <c r="C6" s="476" t="s">
        <v>314</v>
      </c>
      <c r="D6" s="475" t="s">
        <v>16</v>
      </c>
      <c r="E6" s="477" t="s">
        <v>313</v>
      </c>
      <c r="F6" s="475" t="s">
        <v>112</v>
      </c>
      <c r="G6" s="475" t="s">
        <v>30</v>
      </c>
      <c r="H6" s="475">
        <v>1</v>
      </c>
      <c r="I6" s="474">
        <v>1.575</v>
      </c>
      <c r="J6" s="466">
        <v>0</v>
      </c>
    </row>
    <row r="7" spans="1:10" x14ac:dyDescent="0.3">
      <c r="A7" s="475">
        <v>3</v>
      </c>
      <c r="B7" s="484">
        <v>41746</v>
      </c>
      <c r="C7" s="476" t="s">
        <v>315</v>
      </c>
      <c r="D7" s="475" t="s">
        <v>71</v>
      </c>
      <c r="E7" s="477" t="s">
        <v>316</v>
      </c>
      <c r="F7" s="475" t="s">
        <v>112</v>
      </c>
      <c r="G7" s="475" t="s">
        <v>30</v>
      </c>
      <c r="H7" s="475"/>
      <c r="I7" s="474">
        <v>0</v>
      </c>
      <c r="J7" s="466">
        <v>0</v>
      </c>
    </row>
    <row r="8" spans="1:10" x14ac:dyDescent="0.3">
      <c r="A8" s="475">
        <v>4</v>
      </c>
      <c r="B8" s="484">
        <v>41746</v>
      </c>
      <c r="C8" s="476" t="s">
        <v>317</v>
      </c>
      <c r="D8" s="475" t="s">
        <v>71</v>
      </c>
      <c r="E8" s="476" t="s">
        <v>318</v>
      </c>
      <c r="F8" s="465" t="s">
        <v>319</v>
      </c>
      <c r="G8" s="475" t="s">
        <v>30</v>
      </c>
      <c r="H8" s="475"/>
      <c r="I8" s="474">
        <v>0</v>
      </c>
      <c r="J8" s="466">
        <v>0</v>
      </c>
    </row>
    <row r="9" spans="1:10" x14ac:dyDescent="0.3">
      <c r="A9" s="475">
        <v>5</v>
      </c>
      <c r="B9" s="484">
        <v>41746</v>
      </c>
      <c r="C9" s="476" t="s">
        <v>320</v>
      </c>
      <c r="D9" s="475" t="s">
        <v>16</v>
      </c>
      <c r="E9" s="477" t="s">
        <v>321</v>
      </c>
      <c r="F9" s="475" t="s">
        <v>112</v>
      </c>
      <c r="G9" s="475" t="s">
        <v>30</v>
      </c>
      <c r="H9" s="475">
        <v>10</v>
      </c>
      <c r="I9" s="474">
        <v>15.75</v>
      </c>
      <c r="J9" s="466">
        <v>0</v>
      </c>
    </row>
    <row r="10" spans="1:10" x14ac:dyDescent="0.3">
      <c r="A10" s="475">
        <v>5</v>
      </c>
      <c r="B10" s="484">
        <v>41746</v>
      </c>
      <c r="C10" s="476" t="s">
        <v>322</v>
      </c>
      <c r="D10" s="475" t="s">
        <v>16</v>
      </c>
      <c r="E10" s="476" t="s">
        <v>98</v>
      </c>
      <c r="F10" s="475" t="s">
        <v>112</v>
      </c>
      <c r="G10" s="475" t="s">
        <v>30</v>
      </c>
      <c r="H10" s="475"/>
      <c r="I10" s="474">
        <v>0</v>
      </c>
      <c r="J10" s="466">
        <v>0</v>
      </c>
    </row>
    <row r="11" spans="1:10" x14ac:dyDescent="0.3">
      <c r="A11" s="475">
        <v>6</v>
      </c>
      <c r="B11" s="484">
        <v>41746</v>
      </c>
      <c r="C11" s="476">
        <v>279706</v>
      </c>
      <c r="D11" s="475" t="s">
        <v>160</v>
      </c>
      <c r="E11" s="477" t="s">
        <v>323</v>
      </c>
      <c r="F11" s="475" t="s">
        <v>112</v>
      </c>
      <c r="G11" s="475" t="s">
        <v>30</v>
      </c>
      <c r="H11" s="475"/>
      <c r="I11" s="474">
        <v>0</v>
      </c>
      <c r="J11" s="466">
        <v>35.240625000000001</v>
      </c>
    </row>
    <row r="12" spans="1:10" x14ac:dyDescent="0.3">
      <c r="A12" s="475">
        <v>7</v>
      </c>
      <c r="B12" s="484">
        <v>41746</v>
      </c>
      <c r="C12" s="476" t="s">
        <v>324</v>
      </c>
      <c r="D12" s="475" t="s">
        <v>16</v>
      </c>
      <c r="E12" s="477" t="s">
        <v>325</v>
      </c>
      <c r="F12" s="475" t="s">
        <v>326</v>
      </c>
      <c r="G12" s="475" t="s">
        <v>30</v>
      </c>
      <c r="H12" s="475"/>
      <c r="I12" s="474">
        <v>0</v>
      </c>
      <c r="J12" s="466">
        <v>0</v>
      </c>
    </row>
    <row r="13" spans="1:10" x14ac:dyDescent="0.3">
      <c r="A13" s="475">
        <v>8</v>
      </c>
      <c r="B13" s="484">
        <v>41746</v>
      </c>
      <c r="C13" s="476" t="s">
        <v>327</v>
      </c>
      <c r="D13" s="475" t="s">
        <v>11</v>
      </c>
      <c r="E13" s="477" t="s">
        <v>328</v>
      </c>
      <c r="F13" s="475" t="s">
        <v>326</v>
      </c>
      <c r="G13" s="475" t="s">
        <v>30</v>
      </c>
      <c r="H13" s="475"/>
      <c r="I13" s="474">
        <v>0</v>
      </c>
      <c r="J13" s="466">
        <v>104.73435000000001</v>
      </c>
    </row>
    <row r="14" spans="1:10" x14ac:dyDescent="0.3">
      <c r="A14" s="475">
        <v>9</v>
      </c>
      <c r="B14" s="484">
        <v>41746</v>
      </c>
      <c r="C14" s="476">
        <v>279497</v>
      </c>
      <c r="D14" s="475" t="s">
        <v>160</v>
      </c>
      <c r="E14" s="477" t="s">
        <v>329</v>
      </c>
      <c r="F14" s="475" t="s">
        <v>330</v>
      </c>
      <c r="G14" s="475" t="s">
        <v>30</v>
      </c>
      <c r="H14" s="475"/>
      <c r="I14" s="474">
        <v>0</v>
      </c>
      <c r="J14" s="466">
        <v>16.537500000000001</v>
      </c>
    </row>
    <row r="15" spans="1:10" x14ac:dyDescent="0.3">
      <c r="A15" s="475">
        <v>10</v>
      </c>
      <c r="B15" s="484">
        <v>41746</v>
      </c>
      <c r="C15" s="476">
        <v>278675</v>
      </c>
      <c r="D15" s="475" t="s">
        <v>160</v>
      </c>
      <c r="E15" s="477" t="s">
        <v>331</v>
      </c>
      <c r="F15" s="475" t="s">
        <v>330</v>
      </c>
      <c r="G15" s="475" t="s">
        <v>30</v>
      </c>
      <c r="H15" s="475"/>
      <c r="I15" s="474">
        <v>0</v>
      </c>
      <c r="J15" s="466">
        <v>13.387499999999999</v>
      </c>
    </row>
    <row r="16" spans="1:10" x14ac:dyDescent="0.3">
      <c r="A16" s="475">
        <v>11</v>
      </c>
      <c r="B16" s="484">
        <v>41747</v>
      </c>
      <c r="C16" s="476">
        <v>190177922</v>
      </c>
      <c r="D16" s="475" t="s">
        <v>17</v>
      </c>
      <c r="E16" s="476" t="s">
        <v>332</v>
      </c>
      <c r="F16" s="475" t="s">
        <v>112</v>
      </c>
      <c r="G16" s="475" t="s">
        <v>30</v>
      </c>
      <c r="H16" s="475"/>
      <c r="I16" s="474">
        <v>0</v>
      </c>
      <c r="J16" s="466">
        <v>80.576999999999998</v>
      </c>
    </row>
    <row r="17" spans="1:10" x14ac:dyDescent="0.3">
      <c r="A17" s="475">
        <v>12</v>
      </c>
      <c r="B17" s="484">
        <v>41747</v>
      </c>
      <c r="C17" s="476" t="s">
        <v>333</v>
      </c>
      <c r="D17" s="475" t="s">
        <v>11</v>
      </c>
      <c r="E17" s="477" t="s">
        <v>334</v>
      </c>
      <c r="F17" s="475" t="s">
        <v>112</v>
      </c>
      <c r="G17" s="475" t="s">
        <v>30</v>
      </c>
      <c r="H17" s="475"/>
      <c r="I17" s="474">
        <v>0</v>
      </c>
      <c r="J17" s="466">
        <v>0</v>
      </c>
    </row>
    <row r="18" spans="1:10" x14ac:dyDescent="0.3">
      <c r="A18" s="468"/>
      <c r="B18" s="483"/>
      <c r="C18" s="468"/>
      <c r="D18" s="468"/>
      <c r="E18" s="468"/>
      <c r="F18" s="468"/>
      <c r="G18" s="468"/>
      <c r="H18" s="468"/>
      <c r="I18" s="487">
        <v>47.25</v>
      </c>
      <c r="J18" s="485">
        <v>346.677975</v>
      </c>
    </row>
    <row r="19" spans="1:10" x14ac:dyDescent="0.3">
      <c r="A19" s="468"/>
      <c r="B19" s="486" t="s">
        <v>8</v>
      </c>
      <c r="C19" s="468"/>
      <c r="D19" s="468"/>
      <c r="E19" s="464"/>
      <c r="F19" s="468"/>
      <c r="G19" s="468"/>
      <c r="H19" s="468"/>
      <c r="I19" s="478"/>
      <c r="J19" s="467"/>
    </row>
    <row r="20" spans="1:10" x14ac:dyDescent="0.3">
      <c r="A20" s="468"/>
      <c r="B20" s="483">
        <v>41768</v>
      </c>
      <c r="C20" s="467">
        <v>236.356785</v>
      </c>
      <c r="D20" s="483" t="s">
        <v>7</v>
      </c>
      <c r="E20" s="468" t="s">
        <v>9</v>
      </c>
      <c r="F20" s="467">
        <v>157.57119</v>
      </c>
      <c r="G20" s="468"/>
      <c r="H20" s="468"/>
      <c r="I20" s="478"/>
      <c r="J20" s="467"/>
    </row>
    <row r="21" spans="1:10" x14ac:dyDescent="0.3">
      <c r="A21" s="468"/>
      <c r="B21" s="483"/>
      <c r="C21" s="480"/>
      <c r="D21" s="483"/>
      <c r="E21" s="468" t="s">
        <v>7</v>
      </c>
      <c r="F21" s="467">
        <v>0</v>
      </c>
      <c r="G21" s="468"/>
      <c r="H21" s="468"/>
      <c r="I21" s="478"/>
      <c r="J21" s="467"/>
    </row>
    <row r="22" spans="1:10" x14ac:dyDescent="0.3">
      <c r="A22" s="468"/>
      <c r="B22" s="483"/>
      <c r="C22" s="480"/>
      <c r="D22" s="483"/>
      <c r="E22" s="468" t="s">
        <v>10</v>
      </c>
      <c r="F22" s="479">
        <v>0</v>
      </c>
      <c r="G22" s="468"/>
      <c r="H22" s="468"/>
      <c r="I22" s="478"/>
      <c r="J22" s="467"/>
    </row>
    <row r="23" spans="1:10" x14ac:dyDescent="0.3">
      <c r="A23" s="468"/>
      <c r="B23" s="483"/>
      <c r="C23" s="468"/>
      <c r="D23" s="483">
        <v>41761</v>
      </c>
      <c r="E23" s="490" t="s">
        <v>13</v>
      </c>
      <c r="F23" s="467">
        <v>157.57119</v>
      </c>
      <c r="G23" s="468"/>
      <c r="H23" s="468"/>
      <c r="I23" s="478"/>
      <c r="J23" s="467"/>
    </row>
    <row r="24" spans="1:10" x14ac:dyDescent="0.3">
      <c r="A24" s="468"/>
      <c r="B24" s="483"/>
      <c r="C24" s="468"/>
      <c r="D24" s="483"/>
      <c r="E24" s="468"/>
      <c r="F24" s="480"/>
      <c r="G24" s="468"/>
      <c r="H24" s="468"/>
      <c r="I24" s="478"/>
      <c r="J24" s="467"/>
    </row>
    <row r="25" spans="1:10" x14ac:dyDescent="0.3">
      <c r="A25" s="174"/>
      <c r="B25" s="176"/>
      <c r="C25" s="174"/>
      <c r="D25" s="174"/>
      <c r="E25" s="174"/>
      <c r="F25" s="174"/>
      <c r="G25" s="174"/>
      <c r="H25" s="174"/>
      <c r="I25" s="175"/>
      <c r="J25" s="173"/>
    </row>
  </sheetData>
  <mergeCells count="1">
    <mergeCell ref="A1:D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85" zoomScaleNormal="85" workbookViewId="0">
      <selection activeCell="J25" sqref="J25"/>
    </sheetView>
  </sheetViews>
  <sheetFormatPr defaultColWidth="9.109375" defaultRowHeight="14.4" x14ac:dyDescent="0.3"/>
  <cols>
    <col min="1" max="1" width="5.88671875" style="3" customWidth="1"/>
    <col min="2" max="2" width="9.88671875" style="1" customWidth="1"/>
    <col min="3" max="3" width="10.6640625" style="3" customWidth="1"/>
    <col min="4" max="4" width="13.6640625" style="3" customWidth="1"/>
    <col min="5" max="5" width="20.109375" style="3" customWidth="1"/>
    <col min="6" max="6" width="14.109375" style="3" customWidth="1"/>
    <col min="7" max="7" width="5.109375" style="3" customWidth="1"/>
    <col min="8" max="8" width="4.44140625" style="4" customWidth="1"/>
    <col min="9" max="9" width="2.6640625" style="2" customWidth="1"/>
    <col min="10" max="10" width="14" style="2" customWidth="1"/>
    <col min="11" max="16384" width="9.109375" style="2"/>
  </cols>
  <sheetData>
    <row r="1" spans="1:10" ht="15.6" x14ac:dyDescent="0.3">
      <c r="A1" s="623" t="s">
        <v>23</v>
      </c>
      <c r="B1" s="623"/>
      <c r="C1" s="623"/>
      <c r="D1" s="623"/>
      <c r="E1" s="192" t="s">
        <v>114</v>
      </c>
      <c r="F1" s="183" t="s">
        <v>115</v>
      </c>
      <c r="G1" s="183"/>
      <c r="H1" s="193"/>
      <c r="I1" s="194"/>
      <c r="J1" s="178"/>
    </row>
    <row r="2" spans="1:10" x14ac:dyDescent="0.3">
      <c r="A2" s="178"/>
      <c r="B2" s="190" t="s">
        <v>69</v>
      </c>
      <c r="C2" s="181">
        <v>13</v>
      </c>
      <c r="D2" s="178"/>
      <c r="E2" s="178"/>
      <c r="F2" s="178"/>
      <c r="G2" s="178"/>
      <c r="H2" s="178"/>
      <c r="I2" s="178"/>
      <c r="J2" s="178"/>
    </row>
    <row r="3" spans="1:10" x14ac:dyDescent="0.3">
      <c r="A3" s="184" t="s">
        <v>0</v>
      </c>
      <c r="B3" s="191" t="s">
        <v>1</v>
      </c>
      <c r="C3" s="184" t="s">
        <v>2</v>
      </c>
      <c r="D3" s="184" t="s">
        <v>3</v>
      </c>
      <c r="E3" s="184" t="s">
        <v>24</v>
      </c>
      <c r="F3" s="184" t="s">
        <v>4</v>
      </c>
      <c r="G3" s="184" t="s">
        <v>5</v>
      </c>
      <c r="H3" s="184"/>
      <c r="I3" s="185"/>
      <c r="J3" s="185" t="s">
        <v>6</v>
      </c>
    </row>
    <row r="4" spans="1:10" x14ac:dyDescent="0.3">
      <c r="A4" s="187">
        <v>1</v>
      </c>
      <c r="B4" s="195">
        <v>41723</v>
      </c>
      <c r="C4" s="196" t="s">
        <v>116</v>
      </c>
      <c r="D4" s="187" t="s">
        <v>11</v>
      </c>
      <c r="E4" s="197" t="s">
        <v>117</v>
      </c>
      <c r="F4" s="187" t="s">
        <v>118</v>
      </c>
      <c r="G4" s="187" t="s">
        <v>64</v>
      </c>
      <c r="H4" s="187"/>
      <c r="I4" s="178"/>
      <c r="J4" s="179">
        <v>239.63799999999998</v>
      </c>
    </row>
    <row r="5" spans="1:10" x14ac:dyDescent="0.3">
      <c r="A5" s="187">
        <v>2</v>
      </c>
      <c r="B5" s="195">
        <v>41723</v>
      </c>
      <c r="C5" s="196" t="s">
        <v>119</v>
      </c>
      <c r="D5" s="187" t="s">
        <v>71</v>
      </c>
      <c r="E5" s="197" t="s">
        <v>120</v>
      </c>
      <c r="F5" s="187" t="s">
        <v>121</v>
      </c>
      <c r="G5" s="187" t="s">
        <v>20</v>
      </c>
      <c r="H5" s="187"/>
      <c r="I5" s="178"/>
      <c r="J5" s="179">
        <v>365.33</v>
      </c>
    </row>
    <row r="6" spans="1:10" x14ac:dyDescent="0.3">
      <c r="A6" s="187">
        <v>3</v>
      </c>
      <c r="B6" s="195">
        <v>41723</v>
      </c>
      <c r="C6" s="196" t="s">
        <v>122</v>
      </c>
      <c r="D6" s="187" t="s">
        <v>71</v>
      </c>
      <c r="E6" s="197" t="s">
        <v>123</v>
      </c>
      <c r="F6" s="187" t="s">
        <v>121</v>
      </c>
      <c r="G6" s="187" t="s">
        <v>20</v>
      </c>
      <c r="H6" s="187"/>
      <c r="I6" s="178"/>
      <c r="J6" s="179">
        <v>0</v>
      </c>
    </row>
    <row r="7" spans="1:10" x14ac:dyDescent="0.3">
      <c r="A7" s="187">
        <v>4</v>
      </c>
      <c r="B7" s="195">
        <v>41723</v>
      </c>
      <c r="C7" s="196" t="s">
        <v>110</v>
      </c>
      <c r="D7" s="187" t="s">
        <v>71</v>
      </c>
      <c r="E7" s="196" t="s">
        <v>124</v>
      </c>
      <c r="F7" s="187" t="s">
        <v>100</v>
      </c>
      <c r="G7" s="187" t="s">
        <v>20</v>
      </c>
      <c r="H7" s="187"/>
      <c r="I7" s="178"/>
      <c r="J7" s="179">
        <v>0</v>
      </c>
    </row>
    <row r="8" spans="1:10" x14ac:dyDescent="0.3">
      <c r="A8" s="187">
        <v>5</v>
      </c>
      <c r="B8" s="195">
        <v>41723</v>
      </c>
      <c r="C8" s="196" t="s">
        <v>125</v>
      </c>
      <c r="D8" s="187" t="s">
        <v>71</v>
      </c>
      <c r="E8" s="197" t="s">
        <v>126</v>
      </c>
      <c r="F8" s="187" t="s">
        <v>109</v>
      </c>
      <c r="G8" s="187" t="s">
        <v>20</v>
      </c>
      <c r="H8" s="187"/>
      <c r="I8" s="178"/>
      <c r="J8" s="179">
        <v>0</v>
      </c>
    </row>
    <row r="9" spans="1:10" x14ac:dyDescent="0.3">
      <c r="A9" s="187">
        <v>6</v>
      </c>
      <c r="B9" s="195">
        <v>41724</v>
      </c>
      <c r="C9" s="196">
        <v>278439</v>
      </c>
      <c r="D9" s="187" t="s">
        <v>102</v>
      </c>
      <c r="E9" s="197" t="s">
        <v>127</v>
      </c>
      <c r="F9" s="187" t="s">
        <v>128</v>
      </c>
      <c r="G9" s="187" t="s">
        <v>20</v>
      </c>
      <c r="H9" s="187"/>
      <c r="I9" s="178"/>
      <c r="J9" s="179">
        <v>56</v>
      </c>
    </row>
    <row r="10" spans="1:10" x14ac:dyDescent="0.3">
      <c r="A10" s="187">
        <v>7</v>
      </c>
      <c r="B10" s="195">
        <v>41724</v>
      </c>
      <c r="C10" s="196">
        <v>278438</v>
      </c>
      <c r="D10" s="187" t="s">
        <v>102</v>
      </c>
      <c r="E10" s="196" t="s">
        <v>129</v>
      </c>
      <c r="F10" s="187" t="s">
        <v>111</v>
      </c>
      <c r="G10" s="187" t="s">
        <v>20</v>
      </c>
      <c r="H10" s="187"/>
      <c r="I10" s="178"/>
      <c r="J10" s="179">
        <v>56</v>
      </c>
    </row>
    <row r="11" spans="1:10" x14ac:dyDescent="0.3">
      <c r="A11" s="187">
        <v>8</v>
      </c>
      <c r="B11" s="195">
        <v>41724</v>
      </c>
      <c r="C11" s="196">
        <v>278436</v>
      </c>
      <c r="D11" s="187" t="s">
        <v>102</v>
      </c>
      <c r="E11" s="196" t="s">
        <v>130</v>
      </c>
      <c r="F11" s="187" t="s">
        <v>111</v>
      </c>
      <c r="G11" s="187" t="s">
        <v>20</v>
      </c>
      <c r="H11" s="187"/>
      <c r="I11" s="178"/>
      <c r="J11" s="179">
        <v>59.499999999999993</v>
      </c>
    </row>
    <row r="12" spans="1:10" x14ac:dyDescent="0.3">
      <c r="A12" s="187">
        <v>9</v>
      </c>
      <c r="B12" s="195">
        <v>41724</v>
      </c>
      <c r="C12" s="196">
        <v>278440</v>
      </c>
      <c r="D12" s="187" t="s">
        <v>102</v>
      </c>
      <c r="E12" s="196" t="s">
        <v>131</v>
      </c>
      <c r="F12" s="187" t="s">
        <v>103</v>
      </c>
      <c r="G12" s="187" t="s">
        <v>20</v>
      </c>
      <c r="H12" s="187"/>
      <c r="I12" s="178"/>
      <c r="J12" s="179">
        <v>56</v>
      </c>
    </row>
    <row r="13" spans="1:10" x14ac:dyDescent="0.3">
      <c r="A13" s="187">
        <v>10</v>
      </c>
      <c r="B13" s="195">
        <v>41724</v>
      </c>
      <c r="C13" s="196">
        <v>278435</v>
      </c>
      <c r="D13" s="187" t="s">
        <v>102</v>
      </c>
      <c r="E13" s="197" t="s">
        <v>132</v>
      </c>
      <c r="F13" s="187" t="s">
        <v>103</v>
      </c>
      <c r="G13" s="187" t="s">
        <v>20</v>
      </c>
      <c r="H13" s="187"/>
      <c r="I13" s="178"/>
      <c r="J13" s="179">
        <v>56</v>
      </c>
    </row>
    <row r="14" spans="1:10" x14ac:dyDescent="0.3">
      <c r="A14" s="187">
        <v>11</v>
      </c>
      <c r="B14" s="195">
        <v>41724</v>
      </c>
      <c r="C14" s="196">
        <v>278441</v>
      </c>
      <c r="D14" s="187" t="s">
        <v>102</v>
      </c>
      <c r="E14" s="196" t="s">
        <v>133</v>
      </c>
      <c r="F14" s="187" t="s">
        <v>108</v>
      </c>
      <c r="G14" s="187" t="s">
        <v>20</v>
      </c>
      <c r="H14" s="187"/>
      <c r="I14" s="178"/>
      <c r="J14" s="179">
        <v>59.499999999999993</v>
      </c>
    </row>
    <row r="15" spans="1:10" x14ac:dyDescent="0.3">
      <c r="A15" s="187">
        <v>12</v>
      </c>
      <c r="B15" s="195">
        <v>41724</v>
      </c>
      <c r="C15" s="196">
        <v>278434</v>
      </c>
      <c r="D15" s="187" t="s">
        <v>102</v>
      </c>
      <c r="E15" s="196" t="s">
        <v>134</v>
      </c>
      <c r="F15" s="187" t="s">
        <v>135</v>
      </c>
      <c r="G15" s="187" t="s">
        <v>20</v>
      </c>
      <c r="H15" s="187"/>
      <c r="I15" s="178"/>
      <c r="J15" s="179">
        <v>59.499999999999993</v>
      </c>
    </row>
    <row r="16" spans="1:10" x14ac:dyDescent="0.3">
      <c r="A16" s="187">
        <v>13</v>
      </c>
      <c r="B16" s="195">
        <v>41724</v>
      </c>
      <c r="C16" s="196" t="s">
        <v>136</v>
      </c>
      <c r="D16" s="187" t="s">
        <v>71</v>
      </c>
      <c r="E16" s="197" t="s">
        <v>137</v>
      </c>
      <c r="F16" s="187" t="s">
        <v>101</v>
      </c>
      <c r="G16" s="187" t="s">
        <v>20</v>
      </c>
      <c r="H16" s="187"/>
      <c r="I16" s="178"/>
      <c r="J16" s="179">
        <v>0</v>
      </c>
    </row>
    <row r="17" spans="1:10" x14ac:dyDescent="0.3">
      <c r="A17" s="187">
        <v>14</v>
      </c>
      <c r="B17" s="195">
        <v>41725</v>
      </c>
      <c r="C17" s="196" t="s">
        <v>138</v>
      </c>
      <c r="D17" s="187" t="s">
        <v>71</v>
      </c>
      <c r="E17" s="196" t="s">
        <v>139</v>
      </c>
      <c r="F17" s="187" t="s">
        <v>140</v>
      </c>
      <c r="G17" s="187" t="s">
        <v>20</v>
      </c>
      <c r="H17" s="187"/>
      <c r="I17" s="178"/>
      <c r="J17" s="179">
        <v>0</v>
      </c>
    </row>
    <row r="18" spans="1:10" x14ac:dyDescent="0.3">
      <c r="A18" s="181"/>
      <c r="B18" s="190"/>
      <c r="C18" s="181"/>
      <c r="D18" s="181"/>
      <c r="E18" s="181"/>
      <c r="F18" s="181"/>
      <c r="G18" s="181"/>
      <c r="H18" s="181"/>
      <c r="I18" s="198"/>
      <c r="J18" s="186">
        <v>1007.468</v>
      </c>
    </row>
    <row r="19" spans="1:10" x14ac:dyDescent="0.3">
      <c r="A19" s="181"/>
      <c r="B19" s="189" t="s">
        <v>8</v>
      </c>
      <c r="C19" s="181"/>
      <c r="D19" s="181"/>
      <c r="E19" s="178"/>
      <c r="F19" s="181"/>
      <c r="G19" s="181"/>
      <c r="H19" s="181"/>
      <c r="I19" s="199"/>
      <c r="J19" s="180"/>
    </row>
    <row r="20" spans="1:10" x14ac:dyDescent="0.3">
      <c r="A20" s="181"/>
      <c r="B20" s="190">
        <v>41740</v>
      </c>
      <c r="C20" s="180">
        <v>604.48079999999993</v>
      </c>
      <c r="D20" s="190" t="s">
        <v>7</v>
      </c>
      <c r="E20" s="181" t="s">
        <v>9</v>
      </c>
      <c r="F20" s="180">
        <v>402.98720000000003</v>
      </c>
      <c r="G20" s="181"/>
      <c r="H20" s="181"/>
      <c r="I20" s="199"/>
      <c r="J20" s="180"/>
    </row>
    <row r="21" spans="1:10" x14ac:dyDescent="0.3">
      <c r="A21" s="181"/>
      <c r="B21" s="190"/>
      <c r="C21" s="188"/>
      <c r="D21" s="190"/>
      <c r="E21" s="181" t="s">
        <v>12</v>
      </c>
      <c r="F21" s="180"/>
      <c r="G21" s="181"/>
      <c r="H21" s="181"/>
      <c r="I21" s="199"/>
      <c r="J21" s="177" t="s">
        <v>141</v>
      </c>
    </row>
    <row r="22" spans="1:10" x14ac:dyDescent="0.3">
      <c r="A22" s="181"/>
      <c r="B22" s="190"/>
      <c r="C22" s="188"/>
      <c r="D22" s="190"/>
      <c r="E22" s="181" t="s">
        <v>10</v>
      </c>
      <c r="F22" s="182">
        <v>0</v>
      </c>
      <c r="G22" s="181"/>
      <c r="H22" s="181"/>
      <c r="I22" s="199"/>
      <c r="J22" s="180"/>
    </row>
    <row r="23" spans="1:10" x14ac:dyDescent="0.3">
      <c r="A23" s="181"/>
      <c r="B23" s="190"/>
      <c r="C23" s="188"/>
      <c r="D23" s="190">
        <v>41747</v>
      </c>
      <c r="E23" s="200" t="s">
        <v>13</v>
      </c>
      <c r="F23" s="180">
        <v>402.98720000000003</v>
      </c>
      <c r="G23" s="181"/>
      <c r="H23" s="181"/>
      <c r="I23" s="199"/>
      <c r="J23" s="180"/>
    </row>
    <row r="24" spans="1:10" x14ac:dyDescent="0.3">
      <c r="A24" s="181"/>
      <c r="B24" s="190"/>
      <c r="C24" s="181"/>
      <c r="D24" s="190"/>
      <c r="E24" s="181"/>
      <c r="F24" s="188"/>
      <c r="G24" s="181"/>
      <c r="H24" s="181"/>
      <c r="I24" s="199"/>
      <c r="J24" s="180"/>
    </row>
    <row r="25" spans="1:10" x14ac:dyDescent="0.3">
      <c r="A25" s="181"/>
      <c r="B25" s="178"/>
      <c r="C25" s="178"/>
      <c r="D25" s="190"/>
      <c r="E25" s="181"/>
      <c r="F25" s="188"/>
      <c r="G25" s="187"/>
      <c r="H25" s="187"/>
      <c r="I25" s="178"/>
      <c r="J25" s="178"/>
    </row>
  </sheetData>
  <mergeCells count="1">
    <mergeCell ref="A1:D1"/>
  </mergeCells>
  <pageMargins left="0.25" right="0.25" top="0.25" bottom="0.2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="85" zoomScaleNormal="85" workbookViewId="0">
      <selection activeCell="P29" sqref="P29"/>
    </sheetView>
  </sheetViews>
  <sheetFormatPr defaultColWidth="9.109375" defaultRowHeight="14.4" x14ac:dyDescent="0.3"/>
  <cols>
    <col min="1" max="1" width="5.88671875" style="85" customWidth="1"/>
    <col min="2" max="2" width="9.88671875" style="87" customWidth="1"/>
    <col min="3" max="3" width="12" style="85" customWidth="1"/>
    <col min="4" max="4" width="11" style="85" customWidth="1"/>
    <col min="5" max="5" width="18.44140625" style="85" customWidth="1"/>
    <col min="6" max="6" width="13.5546875" style="85" customWidth="1"/>
    <col min="7" max="7" width="5.109375" style="85" customWidth="1"/>
    <col min="8" max="8" width="3.5546875" style="86" customWidth="1"/>
    <col min="9" max="9" width="9.6640625" style="84" customWidth="1"/>
    <col min="10" max="10" width="11.44140625" style="84" customWidth="1"/>
    <col min="11" max="16384" width="9.109375" style="84"/>
  </cols>
  <sheetData>
    <row r="1" spans="1:11" ht="15.6" x14ac:dyDescent="0.3">
      <c r="A1" s="623" t="s">
        <v>84</v>
      </c>
      <c r="B1" s="623"/>
      <c r="C1" s="623"/>
      <c r="D1" s="623"/>
      <c r="E1" s="553" t="s">
        <v>369</v>
      </c>
      <c r="F1" s="529"/>
      <c r="G1" s="624" t="s">
        <v>147</v>
      </c>
      <c r="H1" s="624"/>
      <c r="I1" s="624"/>
      <c r="J1" s="624"/>
    </row>
    <row r="2" spans="1:11" ht="15.6" x14ac:dyDescent="0.3">
      <c r="A2" s="522"/>
      <c r="B2" s="418" t="s">
        <v>69</v>
      </c>
      <c r="C2" s="550">
        <v>17</v>
      </c>
      <c r="D2" s="522"/>
      <c r="E2" s="522"/>
      <c r="F2" s="522"/>
      <c r="G2" s="522"/>
      <c r="H2" s="522"/>
      <c r="I2" s="15"/>
      <c r="J2" s="15"/>
    </row>
    <row r="3" spans="1:11" x14ac:dyDescent="0.3">
      <c r="A3" s="554" t="s">
        <v>0</v>
      </c>
      <c r="B3" s="459" t="s">
        <v>1</v>
      </c>
      <c r="C3" s="554" t="s">
        <v>2</v>
      </c>
      <c r="D3" s="554" t="s">
        <v>3</v>
      </c>
      <c r="E3" s="554" t="s">
        <v>24</v>
      </c>
      <c r="F3" s="554" t="s">
        <v>4</v>
      </c>
      <c r="G3" s="554" t="s">
        <v>5</v>
      </c>
      <c r="H3" s="554" t="s">
        <v>26</v>
      </c>
      <c r="I3" s="530" t="s">
        <v>27</v>
      </c>
      <c r="J3" s="530" t="s">
        <v>6</v>
      </c>
    </row>
    <row r="4" spans="1:11" x14ac:dyDescent="0.3">
      <c r="A4" s="552">
        <v>1</v>
      </c>
      <c r="B4" s="534">
        <v>41750</v>
      </c>
      <c r="C4" s="536">
        <v>260177442</v>
      </c>
      <c r="D4" s="552" t="s">
        <v>17</v>
      </c>
      <c r="E4" s="536" t="s">
        <v>370</v>
      </c>
      <c r="F4" s="552" t="s">
        <v>86</v>
      </c>
      <c r="G4" s="552" t="s">
        <v>15</v>
      </c>
      <c r="H4" s="552"/>
      <c r="I4" s="461">
        <v>0</v>
      </c>
      <c r="J4" s="462">
        <v>40.392000000000003</v>
      </c>
    </row>
    <row r="5" spans="1:11" x14ac:dyDescent="0.3">
      <c r="A5" s="552">
        <v>1</v>
      </c>
      <c r="B5" s="534">
        <v>41751</v>
      </c>
      <c r="C5" s="536" t="s">
        <v>371</v>
      </c>
      <c r="D5" s="552" t="s">
        <v>11</v>
      </c>
      <c r="E5" s="540" t="s">
        <v>372</v>
      </c>
      <c r="F5" s="552" t="s">
        <v>373</v>
      </c>
      <c r="G5" s="552" t="s">
        <v>15</v>
      </c>
      <c r="H5" s="552"/>
      <c r="I5" s="461">
        <v>0</v>
      </c>
      <c r="J5" s="462">
        <v>793.66800000000012</v>
      </c>
    </row>
    <row r="6" spans="1:11" x14ac:dyDescent="0.3">
      <c r="A6" s="552">
        <v>2</v>
      </c>
      <c r="B6" s="534">
        <v>41751</v>
      </c>
      <c r="C6" s="536">
        <v>667374</v>
      </c>
      <c r="D6" s="552" t="s">
        <v>18</v>
      </c>
      <c r="E6" s="536" t="s">
        <v>374</v>
      </c>
      <c r="F6" s="552" t="s">
        <v>375</v>
      </c>
      <c r="G6" s="552" t="s">
        <v>15</v>
      </c>
      <c r="H6" s="552">
        <v>1</v>
      </c>
      <c r="I6" s="461">
        <v>5.2</v>
      </c>
      <c r="J6" s="462">
        <v>0</v>
      </c>
    </row>
    <row r="7" spans="1:11" x14ac:dyDescent="0.3">
      <c r="A7" s="552">
        <v>3</v>
      </c>
      <c r="B7" s="534">
        <v>41751</v>
      </c>
      <c r="C7" s="536" t="s">
        <v>376</v>
      </c>
      <c r="D7" s="552" t="s">
        <v>11</v>
      </c>
      <c r="E7" s="536" t="s">
        <v>377</v>
      </c>
      <c r="F7" s="552" t="s">
        <v>70</v>
      </c>
      <c r="G7" s="552" t="s">
        <v>15</v>
      </c>
      <c r="H7" s="552"/>
      <c r="I7" s="461">
        <v>0</v>
      </c>
      <c r="J7" s="462">
        <v>0</v>
      </c>
    </row>
    <row r="8" spans="1:11" x14ac:dyDescent="0.3">
      <c r="A8" s="552">
        <v>3</v>
      </c>
      <c r="B8" s="534">
        <v>41751</v>
      </c>
      <c r="C8" s="536" t="s">
        <v>378</v>
      </c>
      <c r="D8" s="552" t="s">
        <v>11</v>
      </c>
      <c r="E8" s="536" t="s">
        <v>377</v>
      </c>
      <c r="F8" s="552" t="s">
        <v>70</v>
      </c>
      <c r="G8" s="552" t="s">
        <v>15</v>
      </c>
      <c r="H8" s="552"/>
      <c r="I8" s="461">
        <v>0</v>
      </c>
      <c r="J8" s="462">
        <v>0</v>
      </c>
    </row>
    <row r="9" spans="1:11" x14ac:dyDescent="0.3">
      <c r="A9" s="552">
        <v>4</v>
      </c>
      <c r="B9" s="534">
        <v>41751</v>
      </c>
      <c r="C9" s="536">
        <v>1180301</v>
      </c>
      <c r="D9" s="552" t="s">
        <v>19</v>
      </c>
      <c r="E9" s="536" t="s">
        <v>379</v>
      </c>
      <c r="F9" s="552" t="s">
        <v>70</v>
      </c>
      <c r="G9" s="552" t="s">
        <v>15</v>
      </c>
      <c r="H9" s="552"/>
      <c r="I9" s="461">
        <v>0</v>
      </c>
      <c r="J9" s="462">
        <v>24</v>
      </c>
    </row>
    <row r="10" spans="1:11" x14ac:dyDescent="0.3">
      <c r="A10" s="552">
        <v>5</v>
      </c>
      <c r="B10" s="534">
        <v>41751</v>
      </c>
      <c r="C10" s="536" t="s">
        <v>380</v>
      </c>
      <c r="D10" s="552" t="s">
        <v>11</v>
      </c>
      <c r="E10" s="536" t="s">
        <v>381</v>
      </c>
      <c r="F10" s="552" t="s">
        <v>70</v>
      </c>
      <c r="G10" s="552" t="s">
        <v>15</v>
      </c>
      <c r="H10" s="552"/>
      <c r="I10" s="461">
        <v>0</v>
      </c>
      <c r="J10" s="462">
        <v>0</v>
      </c>
    </row>
    <row r="11" spans="1:11" x14ac:dyDescent="0.3">
      <c r="A11" s="552">
        <v>6</v>
      </c>
      <c r="B11" s="534">
        <v>41751</v>
      </c>
      <c r="C11" s="536" t="s">
        <v>382</v>
      </c>
      <c r="D11" s="552" t="s">
        <v>11</v>
      </c>
      <c r="E11" s="536" t="s">
        <v>383</v>
      </c>
      <c r="F11" s="552" t="s">
        <v>70</v>
      </c>
      <c r="G11" s="552" t="s">
        <v>15</v>
      </c>
      <c r="H11" s="552"/>
      <c r="I11" s="461">
        <v>0</v>
      </c>
      <c r="J11" s="462">
        <v>0</v>
      </c>
      <c r="K11" s="102"/>
    </row>
    <row r="12" spans="1:11" x14ac:dyDescent="0.3">
      <c r="A12" s="552">
        <v>7</v>
      </c>
      <c r="B12" s="534">
        <v>41751</v>
      </c>
      <c r="C12" s="536" t="s">
        <v>384</v>
      </c>
      <c r="D12" s="552" t="s">
        <v>11</v>
      </c>
      <c r="E12" s="536" t="s">
        <v>385</v>
      </c>
      <c r="F12" s="552" t="s">
        <v>70</v>
      </c>
      <c r="G12" s="552" t="s">
        <v>15</v>
      </c>
      <c r="H12" s="552"/>
      <c r="I12" s="461">
        <v>0</v>
      </c>
      <c r="J12" s="462">
        <v>0</v>
      </c>
    </row>
    <row r="13" spans="1:11" x14ac:dyDescent="0.3">
      <c r="A13" s="552">
        <v>8</v>
      </c>
      <c r="B13" s="534">
        <v>41752</v>
      </c>
      <c r="C13" s="536">
        <v>1179073</v>
      </c>
      <c r="D13" s="552" t="s">
        <v>19</v>
      </c>
      <c r="E13" s="536" t="s">
        <v>386</v>
      </c>
      <c r="F13" s="552" t="s">
        <v>387</v>
      </c>
      <c r="G13" s="552" t="s">
        <v>15</v>
      </c>
      <c r="H13" s="552"/>
      <c r="I13" s="461">
        <v>0</v>
      </c>
      <c r="J13" s="462">
        <v>24</v>
      </c>
    </row>
    <row r="14" spans="1:11" x14ac:dyDescent="0.3">
      <c r="A14" s="552">
        <v>9</v>
      </c>
      <c r="B14" s="534">
        <v>41752</v>
      </c>
      <c r="C14" s="536" t="s">
        <v>388</v>
      </c>
      <c r="D14" s="552" t="s">
        <v>11</v>
      </c>
      <c r="E14" s="536" t="s">
        <v>389</v>
      </c>
      <c r="F14" s="552" t="s">
        <v>390</v>
      </c>
      <c r="G14" s="552" t="s">
        <v>15</v>
      </c>
      <c r="H14" s="552"/>
      <c r="I14" s="461">
        <v>0</v>
      </c>
      <c r="J14" s="462">
        <v>0</v>
      </c>
    </row>
    <row r="15" spans="1:11" x14ac:dyDescent="0.3">
      <c r="A15" s="552">
        <v>10</v>
      </c>
      <c r="B15" s="534">
        <v>41752</v>
      </c>
      <c r="C15" s="536" t="s">
        <v>391</v>
      </c>
      <c r="D15" s="552" t="s">
        <v>11</v>
      </c>
      <c r="E15" s="536" t="s">
        <v>392</v>
      </c>
      <c r="F15" s="552" t="s">
        <v>75</v>
      </c>
      <c r="G15" s="552" t="s">
        <v>15</v>
      </c>
      <c r="H15" s="552"/>
      <c r="I15" s="461">
        <v>0</v>
      </c>
      <c r="J15" s="462">
        <v>0</v>
      </c>
    </row>
    <row r="16" spans="1:11" x14ac:dyDescent="0.3">
      <c r="A16" s="552">
        <v>11</v>
      </c>
      <c r="B16" s="534">
        <v>41752</v>
      </c>
      <c r="C16" s="536" t="s">
        <v>393</v>
      </c>
      <c r="D16" s="552" t="s">
        <v>11</v>
      </c>
      <c r="E16" s="536" t="s">
        <v>394</v>
      </c>
      <c r="F16" s="552" t="s">
        <v>75</v>
      </c>
      <c r="G16" s="552" t="s">
        <v>15</v>
      </c>
      <c r="H16" s="552"/>
      <c r="I16" s="461">
        <v>0</v>
      </c>
      <c r="J16" s="462">
        <v>0</v>
      </c>
    </row>
    <row r="17" spans="1:11" x14ac:dyDescent="0.3">
      <c r="A17" s="552">
        <v>12</v>
      </c>
      <c r="B17" s="534">
        <v>41752</v>
      </c>
      <c r="C17" s="536" t="s">
        <v>395</v>
      </c>
      <c r="D17" s="552" t="s">
        <v>11</v>
      </c>
      <c r="E17" s="536" t="s">
        <v>190</v>
      </c>
      <c r="F17" s="552" t="s">
        <v>396</v>
      </c>
      <c r="G17" s="552" t="s">
        <v>15</v>
      </c>
      <c r="H17" s="552"/>
      <c r="I17" s="461">
        <v>0</v>
      </c>
      <c r="J17" s="462">
        <v>0</v>
      </c>
    </row>
    <row r="18" spans="1:11" x14ac:dyDescent="0.3">
      <c r="A18" s="552">
        <v>13</v>
      </c>
      <c r="B18" s="534">
        <v>41752</v>
      </c>
      <c r="C18" s="536">
        <v>660178246</v>
      </c>
      <c r="D18" s="552" t="s">
        <v>17</v>
      </c>
      <c r="E18" s="536" t="s">
        <v>397</v>
      </c>
      <c r="F18" s="552" t="s">
        <v>396</v>
      </c>
      <c r="G18" s="552" t="s">
        <v>15</v>
      </c>
      <c r="H18" s="552"/>
      <c r="I18" s="461">
        <v>0</v>
      </c>
      <c r="J18" s="462">
        <v>399.38000000000005</v>
      </c>
    </row>
    <row r="19" spans="1:11" x14ac:dyDescent="0.3">
      <c r="A19" s="552">
        <v>14</v>
      </c>
      <c r="B19" s="534">
        <v>41752</v>
      </c>
      <c r="C19" s="536" t="s">
        <v>398</v>
      </c>
      <c r="D19" s="552" t="s">
        <v>19</v>
      </c>
      <c r="E19" s="536" t="s">
        <v>399</v>
      </c>
      <c r="F19" s="552" t="s">
        <v>400</v>
      </c>
      <c r="G19" s="552" t="s">
        <v>15</v>
      </c>
      <c r="H19" s="552"/>
      <c r="I19" s="461">
        <v>0</v>
      </c>
      <c r="J19" s="462">
        <v>0</v>
      </c>
    </row>
    <row r="20" spans="1:11" x14ac:dyDescent="0.3">
      <c r="A20" s="552">
        <v>15</v>
      </c>
      <c r="B20" s="534">
        <v>41753</v>
      </c>
      <c r="C20" s="536">
        <v>1175513</v>
      </c>
      <c r="D20" s="552" t="s">
        <v>19</v>
      </c>
      <c r="E20" s="536" t="s">
        <v>401</v>
      </c>
      <c r="F20" s="552" t="s">
        <v>402</v>
      </c>
      <c r="G20" s="552" t="s">
        <v>15</v>
      </c>
      <c r="H20" s="552"/>
      <c r="I20" s="461">
        <v>0</v>
      </c>
      <c r="J20" s="462">
        <v>60</v>
      </c>
    </row>
    <row r="21" spans="1:11" x14ac:dyDescent="0.3">
      <c r="A21" s="552">
        <v>16</v>
      </c>
      <c r="B21" s="534">
        <v>41753</v>
      </c>
      <c r="C21" s="536" t="s">
        <v>403</v>
      </c>
      <c r="D21" s="552" t="s">
        <v>11</v>
      </c>
      <c r="E21" s="536" t="s">
        <v>404</v>
      </c>
      <c r="F21" s="552" t="s">
        <v>184</v>
      </c>
      <c r="G21" s="552" t="s">
        <v>15</v>
      </c>
      <c r="H21" s="552"/>
      <c r="I21" s="461">
        <v>0</v>
      </c>
      <c r="J21" s="462">
        <v>0</v>
      </c>
    </row>
    <row r="22" spans="1:11" x14ac:dyDescent="0.3">
      <c r="A22" s="552">
        <v>17</v>
      </c>
      <c r="B22" s="534">
        <v>41753</v>
      </c>
      <c r="C22" s="536">
        <v>1182570</v>
      </c>
      <c r="D22" s="552" t="s">
        <v>19</v>
      </c>
      <c r="E22" s="536" t="s">
        <v>405</v>
      </c>
      <c r="F22" s="552" t="s">
        <v>406</v>
      </c>
      <c r="G22" s="552" t="s">
        <v>15</v>
      </c>
      <c r="H22" s="552"/>
      <c r="I22" s="461">
        <v>0</v>
      </c>
      <c r="J22" s="462">
        <v>60</v>
      </c>
    </row>
    <row r="23" spans="1:11" x14ac:dyDescent="0.3">
      <c r="A23" s="552">
        <v>18</v>
      </c>
      <c r="B23" s="534">
        <v>41753</v>
      </c>
      <c r="C23" s="536" t="s">
        <v>407</v>
      </c>
      <c r="D23" s="552" t="s">
        <v>11</v>
      </c>
      <c r="E23" s="536" t="s">
        <v>408</v>
      </c>
      <c r="F23" s="552" t="s">
        <v>409</v>
      </c>
      <c r="G23" s="552" t="s">
        <v>15</v>
      </c>
      <c r="H23" s="552"/>
      <c r="I23" s="461">
        <v>0</v>
      </c>
      <c r="J23" s="462">
        <v>0</v>
      </c>
    </row>
    <row r="24" spans="1:11" x14ac:dyDescent="0.3">
      <c r="A24" s="552">
        <v>19</v>
      </c>
      <c r="B24" s="534">
        <v>41753</v>
      </c>
      <c r="C24" s="536">
        <v>2932125</v>
      </c>
      <c r="D24" s="552" t="s">
        <v>18</v>
      </c>
      <c r="E24" s="536" t="s">
        <v>410</v>
      </c>
      <c r="F24" s="552" t="s">
        <v>409</v>
      </c>
      <c r="G24" s="552" t="s">
        <v>15</v>
      </c>
      <c r="H24" s="552">
        <v>2</v>
      </c>
      <c r="I24" s="461">
        <v>10.4</v>
      </c>
      <c r="J24" s="462">
        <v>0</v>
      </c>
    </row>
    <row r="25" spans="1:11" x14ac:dyDescent="0.3">
      <c r="A25" s="552">
        <v>20</v>
      </c>
      <c r="B25" s="534">
        <v>41753</v>
      </c>
      <c r="C25" s="536">
        <v>1170237</v>
      </c>
      <c r="D25" s="552" t="s">
        <v>19</v>
      </c>
      <c r="E25" s="536" t="s">
        <v>411</v>
      </c>
      <c r="F25" s="552" t="s">
        <v>412</v>
      </c>
      <c r="G25" s="552" t="s">
        <v>15</v>
      </c>
      <c r="H25" s="552"/>
      <c r="I25" s="461">
        <v>0</v>
      </c>
      <c r="J25" s="462">
        <v>60</v>
      </c>
    </row>
    <row r="26" spans="1:11" x14ac:dyDescent="0.3">
      <c r="A26" s="552">
        <v>20</v>
      </c>
      <c r="B26" s="534">
        <v>41753</v>
      </c>
      <c r="C26" s="536">
        <v>1181532</v>
      </c>
      <c r="D26" s="552" t="s">
        <v>19</v>
      </c>
      <c r="E26" s="536" t="s">
        <v>411</v>
      </c>
      <c r="F26" s="552" t="s">
        <v>412</v>
      </c>
      <c r="G26" s="552" t="s">
        <v>15</v>
      </c>
      <c r="H26" s="552"/>
      <c r="I26" s="461">
        <v>0</v>
      </c>
      <c r="J26" s="462">
        <v>60</v>
      </c>
    </row>
    <row r="27" spans="1:11" x14ac:dyDescent="0.3">
      <c r="A27" s="552">
        <v>21</v>
      </c>
      <c r="B27" s="534">
        <v>41754</v>
      </c>
      <c r="C27" s="536">
        <v>638811</v>
      </c>
      <c r="D27" s="552" t="s">
        <v>18</v>
      </c>
      <c r="E27" s="536" t="s">
        <v>98</v>
      </c>
      <c r="F27" s="552" t="s">
        <v>164</v>
      </c>
      <c r="G27" s="552" t="s">
        <v>165</v>
      </c>
      <c r="H27" s="552">
        <v>1</v>
      </c>
      <c r="I27" s="461">
        <v>5.2</v>
      </c>
      <c r="J27" s="462">
        <v>0</v>
      </c>
    </row>
    <row r="28" spans="1:11" x14ac:dyDescent="0.3">
      <c r="A28" s="552">
        <v>22</v>
      </c>
      <c r="B28" s="534">
        <v>41754</v>
      </c>
      <c r="C28" s="536">
        <v>618036</v>
      </c>
      <c r="D28" s="552" t="s">
        <v>18</v>
      </c>
      <c r="E28" s="536" t="s">
        <v>413</v>
      </c>
      <c r="F28" s="552" t="s">
        <v>164</v>
      </c>
      <c r="G28" s="552" t="s">
        <v>165</v>
      </c>
      <c r="H28" s="552">
        <v>13</v>
      </c>
      <c r="I28" s="571">
        <v>67.600000000000009</v>
      </c>
      <c r="J28" s="572">
        <v>0</v>
      </c>
      <c r="K28" s="18"/>
    </row>
    <row r="29" spans="1:11" x14ac:dyDescent="0.3">
      <c r="A29" s="519">
        <v>23</v>
      </c>
      <c r="B29" s="521">
        <v>41754</v>
      </c>
      <c r="C29" s="519">
        <v>636346</v>
      </c>
      <c r="D29" s="519" t="s">
        <v>18</v>
      </c>
      <c r="E29" s="519" t="s">
        <v>414</v>
      </c>
      <c r="F29" s="519" t="s">
        <v>164</v>
      </c>
      <c r="G29" s="519" t="s">
        <v>165</v>
      </c>
      <c r="H29" s="519">
        <v>12</v>
      </c>
      <c r="I29" s="569">
        <v>62.400000000000006</v>
      </c>
      <c r="J29" s="570">
        <v>0</v>
      </c>
      <c r="K29" s="18"/>
    </row>
    <row r="30" spans="1:11" x14ac:dyDescent="0.3">
      <c r="A30" s="519">
        <v>24</v>
      </c>
      <c r="B30" s="562">
        <v>41754</v>
      </c>
      <c r="C30" s="519">
        <v>630201</v>
      </c>
      <c r="D30" s="519" t="s">
        <v>18</v>
      </c>
      <c r="E30" s="18" t="s">
        <v>415</v>
      </c>
      <c r="F30" s="519" t="s">
        <v>306</v>
      </c>
      <c r="G30" s="519" t="s">
        <v>165</v>
      </c>
      <c r="H30" s="519">
        <v>13</v>
      </c>
      <c r="I30" s="563">
        <v>67.600000000000009</v>
      </c>
      <c r="J30" s="564">
        <v>0</v>
      </c>
      <c r="K30" s="18"/>
    </row>
    <row r="31" spans="1:11" x14ac:dyDescent="0.3">
      <c r="A31" s="519">
        <v>25</v>
      </c>
      <c r="B31" s="521">
        <v>41755</v>
      </c>
      <c r="C31" s="565">
        <v>564965</v>
      </c>
      <c r="D31" s="519" t="s">
        <v>18</v>
      </c>
      <c r="E31" s="519" t="s">
        <v>416</v>
      </c>
      <c r="F31" s="565" t="s">
        <v>417</v>
      </c>
      <c r="G31" s="519" t="s">
        <v>165</v>
      </c>
      <c r="H31" s="519">
        <v>19</v>
      </c>
      <c r="I31" s="563">
        <v>98.8</v>
      </c>
      <c r="J31" s="564">
        <v>0</v>
      </c>
      <c r="K31" s="18"/>
    </row>
    <row r="32" spans="1:11" x14ac:dyDescent="0.3">
      <c r="A32" s="519"/>
      <c r="B32" s="566"/>
      <c r="C32" s="519"/>
      <c r="D32" s="519"/>
      <c r="E32" s="519"/>
      <c r="F32" s="565"/>
      <c r="G32" s="519"/>
      <c r="H32" s="519"/>
      <c r="I32" s="560">
        <v>317.20000000000005</v>
      </c>
      <c r="J32" s="561">
        <v>1521.4400000000003</v>
      </c>
      <c r="K32" s="18"/>
    </row>
    <row r="33" spans="1:11" x14ac:dyDescent="0.3">
      <c r="A33" s="519"/>
      <c r="B33" s="521" t="s">
        <v>8</v>
      </c>
      <c r="C33" s="519"/>
      <c r="D33" s="519"/>
      <c r="E33" s="519"/>
      <c r="F33" s="567"/>
      <c r="G33" s="519"/>
      <c r="H33" s="519"/>
      <c r="I33" s="563"/>
      <c r="J33" s="564"/>
      <c r="K33" s="18"/>
    </row>
    <row r="34" spans="1:11" x14ac:dyDescent="0.3">
      <c r="A34" s="519"/>
      <c r="B34" s="521">
        <v>41768</v>
      </c>
      <c r="C34" s="369">
        <v>1103.1840000000002</v>
      </c>
      <c r="D34" s="521" t="s">
        <v>7</v>
      </c>
      <c r="E34" s="519" t="s">
        <v>9</v>
      </c>
      <c r="F34" s="564">
        <v>735.45600000000013</v>
      </c>
      <c r="G34" s="519"/>
      <c r="H34" s="519"/>
      <c r="I34" s="563"/>
      <c r="J34" s="564"/>
      <c r="K34" s="18"/>
    </row>
    <row r="35" spans="1:11" x14ac:dyDescent="0.3">
      <c r="A35" s="519"/>
      <c r="B35" s="521"/>
      <c r="C35" s="369"/>
      <c r="D35" s="521"/>
      <c r="E35" s="519" t="s">
        <v>12</v>
      </c>
      <c r="F35" s="369"/>
      <c r="G35" s="519"/>
      <c r="H35" s="565"/>
      <c r="I35" s="568"/>
      <c r="J35" s="568"/>
      <c r="K35" s="18"/>
    </row>
    <row r="36" spans="1:11" x14ac:dyDescent="0.3">
      <c r="A36" s="519"/>
      <c r="B36" s="521"/>
      <c r="C36" s="369"/>
      <c r="D36" s="521"/>
      <c r="E36" s="519" t="s">
        <v>10</v>
      </c>
      <c r="F36" s="369">
        <v>0</v>
      </c>
      <c r="G36" s="519"/>
      <c r="H36" s="565"/>
      <c r="I36" s="568"/>
      <c r="J36" s="568"/>
      <c r="K36" s="18"/>
    </row>
    <row r="37" spans="1:11" x14ac:dyDescent="0.3">
      <c r="A37" s="519"/>
      <c r="B37" s="566"/>
      <c r="C37" s="519"/>
      <c r="D37" s="521">
        <v>41775</v>
      </c>
      <c r="E37" s="519" t="s">
        <v>14</v>
      </c>
      <c r="F37" s="369">
        <v>735.45600000000013</v>
      </c>
      <c r="G37" s="519"/>
      <c r="H37" s="565"/>
      <c r="I37" s="568"/>
      <c r="J37" s="568"/>
      <c r="K37" s="18"/>
    </row>
    <row r="38" spans="1:11" x14ac:dyDescent="0.3">
      <c r="A38" s="519"/>
      <c r="B38" s="566"/>
      <c r="C38" s="519"/>
      <c r="D38" s="521"/>
      <c r="E38" s="519"/>
      <c r="F38" s="369"/>
      <c r="G38" s="519"/>
      <c r="H38" s="565"/>
      <c r="I38" s="568"/>
      <c r="J38" s="568"/>
      <c r="K38" s="18"/>
    </row>
    <row r="39" spans="1:11" x14ac:dyDescent="0.3">
      <c r="A39" s="519"/>
      <c r="B39" s="566"/>
      <c r="C39" s="519"/>
      <c r="D39" s="519"/>
      <c r="E39" s="519"/>
      <c r="F39" s="519"/>
      <c r="G39" s="519"/>
      <c r="H39" s="564"/>
      <c r="I39" s="18"/>
      <c r="J39" s="18"/>
      <c r="K39" s="18"/>
    </row>
    <row r="40" spans="1:11" x14ac:dyDescent="0.3">
      <c r="A40" s="519"/>
      <c r="B40" s="566"/>
      <c r="C40" s="519"/>
      <c r="D40" s="519"/>
      <c r="E40" s="519"/>
      <c r="F40" s="519"/>
      <c r="G40" s="519"/>
      <c r="H40" s="564"/>
      <c r="I40" s="18"/>
      <c r="J40" s="18"/>
      <c r="K40" s="18"/>
    </row>
  </sheetData>
  <mergeCells count="2">
    <mergeCell ref="A1:D1"/>
    <mergeCell ref="G1:J1"/>
  </mergeCells>
  <pageMargins left="0.25" right="0.25" top="0.25" bottom="0.2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="85" zoomScaleNormal="85" workbookViewId="0">
      <selection activeCell="I26" sqref="I26"/>
    </sheetView>
  </sheetViews>
  <sheetFormatPr defaultColWidth="9.109375" defaultRowHeight="14.4" x14ac:dyDescent="0.3"/>
  <cols>
    <col min="1" max="1" width="5.109375" style="3" customWidth="1"/>
    <col min="2" max="2" width="9.88671875" style="5" customWidth="1"/>
    <col min="3" max="3" width="11.109375" style="3" customWidth="1"/>
    <col min="4" max="4" width="10.33203125" style="3" customWidth="1"/>
    <col min="5" max="5" width="21.33203125" style="3" customWidth="1"/>
    <col min="6" max="6" width="16.44140625" style="3" customWidth="1"/>
    <col min="7" max="7" width="6.109375" style="3" customWidth="1"/>
    <col min="8" max="8" width="9.44140625" style="3" customWidth="1"/>
    <col min="9" max="9" width="9.109375" style="2"/>
    <col min="10" max="10" width="14.33203125" style="2" customWidth="1"/>
    <col min="11" max="16384" width="9.109375" style="2"/>
  </cols>
  <sheetData>
    <row r="1" spans="1:10" ht="14.4" customHeight="1" x14ac:dyDescent="0.3">
      <c r="A1" s="622" t="s">
        <v>53</v>
      </c>
      <c r="B1" s="622"/>
      <c r="C1" s="622"/>
      <c r="D1" s="553" t="s">
        <v>7</v>
      </c>
      <c r="E1" s="553" t="s">
        <v>345</v>
      </c>
      <c r="F1" s="529"/>
      <c r="G1" s="529"/>
      <c r="H1" s="546"/>
      <c r="I1" s="547"/>
      <c r="J1" s="523"/>
    </row>
    <row r="2" spans="1:10" ht="14.4" customHeight="1" x14ac:dyDescent="0.3">
      <c r="A2" s="492"/>
      <c r="B2" s="531" t="s">
        <v>69</v>
      </c>
      <c r="C2" s="525">
        <v>17</v>
      </c>
      <c r="D2" s="492"/>
      <c r="E2" s="492"/>
      <c r="F2" s="492"/>
      <c r="G2" s="492"/>
      <c r="H2" s="492"/>
      <c r="I2" s="526"/>
      <c r="J2" s="523"/>
    </row>
    <row r="3" spans="1:10" s="3" customFormat="1" ht="14.4" customHeight="1" x14ac:dyDescent="0.3">
      <c r="A3" s="554" t="s">
        <v>0</v>
      </c>
      <c r="B3" s="537" t="s">
        <v>1</v>
      </c>
      <c r="C3" s="554" t="s">
        <v>2</v>
      </c>
      <c r="D3" s="554" t="s">
        <v>3</v>
      </c>
      <c r="E3" s="554" t="s">
        <v>24</v>
      </c>
      <c r="F3" s="554" t="s">
        <v>4</v>
      </c>
      <c r="G3" s="554" t="s">
        <v>5</v>
      </c>
      <c r="H3" s="554" t="s">
        <v>26</v>
      </c>
      <c r="I3" s="530" t="s">
        <v>27</v>
      </c>
      <c r="J3" s="530" t="s">
        <v>6</v>
      </c>
    </row>
    <row r="4" spans="1:10" s="3" customFormat="1" x14ac:dyDescent="0.3">
      <c r="A4" s="519">
        <v>1</v>
      </c>
      <c r="B4" s="521">
        <v>41753</v>
      </c>
      <c r="C4" s="520" t="s">
        <v>346</v>
      </c>
      <c r="D4" s="519" t="s">
        <v>11</v>
      </c>
      <c r="E4" s="518" t="s">
        <v>347</v>
      </c>
      <c r="F4" s="519" t="s">
        <v>348</v>
      </c>
      <c r="G4" s="519" t="s">
        <v>30</v>
      </c>
      <c r="H4" s="519"/>
      <c r="I4" s="526">
        <v>0</v>
      </c>
      <c r="J4" s="523">
        <v>474.34449999999998</v>
      </c>
    </row>
    <row r="5" spans="1:10" s="3" customFormat="1" x14ac:dyDescent="0.3">
      <c r="A5" s="519">
        <v>2</v>
      </c>
      <c r="B5" s="521">
        <v>41753</v>
      </c>
      <c r="C5" s="520" t="s">
        <v>349</v>
      </c>
      <c r="D5" s="519" t="s">
        <v>11</v>
      </c>
      <c r="E5" s="518" t="s">
        <v>350</v>
      </c>
      <c r="F5" s="519" t="s">
        <v>174</v>
      </c>
      <c r="G5" s="519" t="s">
        <v>30</v>
      </c>
      <c r="H5" s="519"/>
      <c r="I5" s="526">
        <v>0</v>
      </c>
      <c r="J5" s="523">
        <v>0</v>
      </c>
    </row>
    <row r="6" spans="1:10" s="3" customFormat="1" x14ac:dyDescent="0.3">
      <c r="A6" s="519">
        <v>3</v>
      </c>
      <c r="B6" s="521">
        <v>41753</v>
      </c>
      <c r="C6" s="520" t="s">
        <v>351</v>
      </c>
      <c r="D6" s="519" t="s">
        <v>71</v>
      </c>
      <c r="E6" s="518" t="s">
        <v>352</v>
      </c>
      <c r="F6" s="519" t="s">
        <v>353</v>
      </c>
      <c r="G6" s="519" t="s">
        <v>30</v>
      </c>
      <c r="H6" s="519"/>
      <c r="I6" s="526">
        <v>0</v>
      </c>
      <c r="J6" s="523">
        <v>69.789999999999992</v>
      </c>
    </row>
    <row r="7" spans="1:10" s="3" customFormat="1" x14ac:dyDescent="0.3">
      <c r="A7" s="519">
        <v>4</v>
      </c>
      <c r="B7" s="521">
        <v>41753</v>
      </c>
      <c r="C7" s="520" t="s">
        <v>354</v>
      </c>
      <c r="D7" s="519" t="s">
        <v>11</v>
      </c>
      <c r="E7" s="520" t="s">
        <v>355</v>
      </c>
      <c r="F7" s="519" t="s">
        <v>356</v>
      </c>
      <c r="G7" s="519" t="s">
        <v>30</v>
      </c>
      <c r="H7" s="519"/>
      <c r="I7" s="526">
        <v>0</v>
      </c>
      <c r="J7" s="523">
        <v>0</v>
      </c>
    </row>
    <row r="8" spans="1:10" s="3" customFormat="1" x14ac:dyDescent="0.3">
      <c r="A8" s="519">
        <v>5</v>
      </c>
      <c r="B8" s="521">
        <v>41753</v>
      </c>
      <c r="C8" s="520">
        <v>440178155</v>
      </c>
      <c r="D8" s="519" t="s">
        <v>17</v>
      </c>
      <c r="E8" s="518" t="s">
        <v>357</v>
      </c>
      <c r="F8" s="519" t="s">
        <v>356</v>
      </c>
      <c r="G8" s="519" t="s">
        <v>30</v>
      </c>
      <c r="H8" s="519"/>
      <c r="I8" s="526">
        <v>0</v>
      </c>
      <c r="J8" s="523">
        <v>237.99299999999999</v>
      </c>
    </row>
    <row r="9" spans="1:10" s="3" customFormat="1" x14ac:dyDescent="0.3">
      <c r="A9" s="519">
        <v>6</v>
      </c>
      <c r="B9" s="521">
        <v>41754</v>
      </c>
      <c r="C9" s="520" t="s">
        <v>358</v>
      </c>
      <c r="D9" s="519" t="s">
        <v>11</v>
      </c>
      <c r="E9" s="518" t="s">
        <v>359</v>
      </c>
      <c r="F9" s="519" t="s">
        <v>76</v>
      </c>
      <c r="G9" s="519" t="s">
        <v>30</v>
      </c>
      <c r="H9" s="519"/>
      <c r="I9" s="526">
        <v>0</v>
      </c>
      <c r="J9" s="523">
        <v>0</v>
      </c>
    </row>
    <row r="10" spans="1:10" x14ac:dyDescent="0.3">
      <c r="A10" s="519">
        <v>7</v>
      </c>
      <c r="B10" s="521">
        <v>41754</v>
      </c>
      <c r="C10" s="520" t="s">
        <v>360</v>
      </c>
      <c r="D10" s="519" t="s">
        <v>11</v>
      </c>
      <c r="E10" s="520" t="s">
        <v>361</v>
      </c>
      <c r="F10" s="519" t="s">
        <v>76</v>
      </c>
      <c r="G10" s="519" t="s">
        <v>30</v>
      </c>
      <c r="H10" s="519"/>
      <c r="I10" s="526">
        <v>0</v>
      </c>
      <c r="J10" s="523">
        <v>0</v>
      </c>
    </row>
    <row r="11" spans="1:10" x14ac:dyDescent="0.3">
      <c r="A11" s="519">
        <v>8</v>
      </c>
      <c r="B11" s="521">
        <v>41754</v>
      </c>
      <c r="C11" s="520">
        <v>667852</v>
      </c>
      <c r="D11" s="519" t="s">
        <v>18</v>
      </c>
      <c r="E11" s="520" t="s">
        <v>98</v>
      </c>
      <c r="F11" s="519" t="s">
        <v>76</v>
      </c>
      <c r="G11" s="519" t="s">
        <v>30</v>
      </c>
      <c r="H11" s="519">
        <v>1</v>
      </c>
      <c r="I11" s="526">
        <v>3.5</v>
      </c>
      <c r="J11" s="523">
        <v>0</v>
      </c>
    </row>
    <row r="12" spans="1:10" x14ac:dyDescent="0.3">
      <c r="A12" s="519">
        <v>8</v>
      </c>
      <c r="B12" s="521">
        <v>41754</v>
      </c>
      <c r="C12" s="520" t="s">
        <v>362</v>
      </c>
      <c r="D12" s="519" t="s">
        <v>16</v>
      </c>
      <c r="E12" s="520" t="s">
        <v>98</v>
      </c>
      <c r="F12" s="519" t="s">
        <v>76</v>
      </c>
      <c r="G12" s="519" t="s">
        <v>30</v>
      </c>
      <c r="H12" s="519">
        <v>1</v>
      </c>
      <c r="I12" s="526">
        <v>3.5</v>
      </c>
      <c r="J12" s="523">
        <v>0</v>
      </c>
    </row>
    <row r="13" spans="1:10" x14ac:dyDescent="0.3">
      <c r="A13" s="519">
        <v>9</v>
      </c>
      <c r="B13" s="521">
        <v>41754</v>
      </c>
      <c r="C13" s="520">
        <v>280152</v>
      </c>
      <c r="D13" s="519" t="s">
        <v>78</v>
      </c>
      <c r="E13" s="518" t="s">
        <v>363</v>
      </c>
      <c r="F13" s="519" t="s">
        <v>76</v>
      </c>
      <c r="G13" s="519" t="s">
        <v>30</v>
      </c>
      <c r="H13" s="519"/>
      <c r="I13" s="526">
        <v>0</v>
      </c>
      <c r="J13" s="523">
        <v>218.876</v>
      </c>
    </row>
    <row r="14" spans="1:10" x14ac:dyDescent="0.3">
      <c r="A14" s="519">
        <v>10</v>
      </c>
      <c r="B14" s="521">
        <v>41754</v>
      </c>
      <c r="C14" s="520" t="s">
        <v>364</v>
      </c>
      <c r="D14" s="519" t="s">
        <v>11</v>
      </c>
      <c r="E14" s="520" t="s">
        <v>163</v>
      </c>
      <c r="F14" s="519" t="s">
        <v>76</v>
      </c>
      <c r="G14" s="519" t="s">
        <v>30</v>
      </c>
      <c r="H14" s="519"/>
      <c r="I14" s="526">
        <v>0</v>
      </c>
      <c r="J14" s="523">
        <v>0</v>
      </c>
    </row>
    <row r="15" spans="1:10" x14ac:dyDescent="0.3">
      <c r="A15" s="519">
        <v>11</v>
      </c>
      <c r="B15" s="521">
        <v>41754</v>
      </c>
      <c r="C15" s="520">
        <v>636285</v>
      </c>
      <c r="D15" s="519" t="s">
        <v>18</v>
      </c>
      <c r="E15" s="520" t="s">
        <v>365</v>
      </c>
      <c r="F15" s="519" t="s">
        <v>76</v>
      </c>
      <c r="G15" s="519" t="s">
        <v>30</v>
      </c>
      <c r="H15" s="519">
        <v>14</v>
      </c>
      <c r="I15" s="526">
        <v>49</v>
      </c>
      <c r="J15" s="523">
        <v>0</v>
      </c>
    </row>
    <row r="16" spans="1:10" x14ac:dyDescent="0.3">
      <c r="A16" s="519">
        <v>12</v>
      </c>
      <c r="B16" s="521">
        <v>41754</v>
      </c>
      <c r="C16" s="520" t="s">
        <v>366</v>
      </c>
      <c r="D16" s="519" t="s">
        <v>11</v>
      </c>
      <c r="E16" s="518" t="s">
        <v>367</v>
      </c>
      <c r="F16" s="519" t="s">
        <v>368</v>
      </c>
      <c r="G16" s="519" t="s">
        <v>30</v>
      </c>
      <c r="H16" s="519"/>
      <c r="I16" s="526">
        <v>0</v>
      </c>
      <c r="J16" s="523">
        <v>0</v>
      </c>
    </row>
    <row r="17" spans="1:10" x14ac:dyDescent="0.3">
      <c r="A17" s="525"/>
      <c r="B17" s="531"/>
      <c r="C17" s="525"/>
      <c r="D17" s="525"/>
      <c r="E17" s="525"/>
      <c r="F17" s="525"/>
      <c r="G17" s="525"/>
      <c r="H17" s="525"/>
      <c r="I17" s="532">
        <v>56</v>
      </c>
      <c r="J17" s="533">
        <v>1001.0035</v>
      </c>
    </row>
    <row r="18" spans="1:10" x14ac:dyDescent="0.3">
      <c r="A18" s="525"/>
      <c r="B18" s="538" t="s">
        <v>8</v>
      </c>
      <c r="C18" s="525"/>
      <c r="D18" s="525"/>
      <c r="E18" s="492"/>
      <c r="F18" s="525"/>
      <c r="G18" s="525"/>
      <c r="H18" s="525"/>
      <c r="I18" s="527"/>
      <c r="J18" s="524"/>
    </row>
    <row r="19" spans="1:10" x14ac:dyDescent="0.3">
      <c r="A19" s="525"/>
      <c r="B19" s="531">
        <v>41768</v>
      </c>
      <c r="C19" s="524">
        <v>634.20209999999997</v>
      </c>
      <c r="D19" s="531" t="s">
        <v>7</v>
      </c>
      <c r="E19" s="525" t="s">
        <v>9</v>
      </c>
      <c r="F19" s="524">
        <v>422.80140000000006</v>
      </c>
      <c r="G19" s="525"/>
      <c r="H19" s="525"/>
      <c r="I19" s="527"/>
      <c r="J19" s="524"/>
    </row>
    <row r="20" spans="1:10" x14ac:dyDescent="0.3">
      <c r="A20" s="525"/>
      <c r="B20" s="531"/>
      <c r="C20" s="535"/>
      <c r="D20" s="531"/>
      <c r="E20" s="525" t="s">
        <v>12</v>
      </c>
      <c r="F20" s="524"/>
      <c r="G20" s="525"/>
      <c r="H20" s="525"/>
      <c r="I20" s="527"/>
      <c r="J20" s="524"/>
    </row>
    <row r="21" spans="1:10" x14ac:dyDescent="0.3">
      <c r="A21" s="525"/>
      <c r="B21" s="531"/>
      <c r="C21" s="535"/>
      <c r="D21" s="531"/>
      <c r="E21" s="525" t="s">
        <v>10</v>
      </c>
      <c r="F21" s="528">
        <v>0</v>
      </c>
      <c r="G21" s="525"/>
      <c r="H21" s="525"/>
      <c r="I21" s="527"/>
      <c r="J21" s="524"/>
    </row>
    <row r="22" spans="1:10" x14ac:dyDescent="0.3">
      <c r="A22" s="525"/>
      <c r="B22" s="531"/>
      <c r="C22" s="535"/>
      <c r="D22" s="531">
        <v>41775</v>
      </c>
      <c r="E22" s="539" t="s">
        <v>13</v>
      </c>
      <c r="F22" s="524">
        <v>422.80140000000006</v>
      </c>
      <c r="G22" s="525"/>
      <c r="H22" s="525"/>
      <c r="I22" s="527"/>
      <c r="J22" s="524"/>
    </row>
    <row r="23" spans="1:10" x14ac:dyDescent="0.3">
      <c r="A23" s="525"/>
      <c r="B23" s="531"/>
      <c r="C23" s="525"/>
      <c r="D23" s="531"/>
      <c r="E23" s="525"/>
      <c r="F23" s="535"/>
      <c r="G23" s="525"/>
      <c r="H23" s="525"/>
      <c r="I23" s="527"/>
      <c r="J23" s="524"/>
    </row>
    <row r="24" spans="1:10" x14ac:dyDescent="0.3">
      <c r="A24" s="525"/>
      <c r="B24" s="412"/>
      <c r="C24" s="492"/>
      <c r="D24" s="531"/>
      <c r="E24" s="525"/>
      <c r="F24" s="535"/>
      <c r="G24" s="519"/>
      <c r="H24" s="519"/>
      <c r="I24" s="526"/>
      <c r="J24" s="523"/>
    </row>
  </sheetData>
  <mergeCells count="1">
    <mergeCell ref="A1:C1"/>
  </mergeCells>
  <pageMargins left="0.25" right="0.25" top="0.25" bottom="0.2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85" zoomScaleNormal="85" workbookViewId="0">
      <selection activeCell="N14" sqref="N14"/>
    </sheetView>
  </sheetViews>
  <sheetFormatPr defaultColWidth="9.109375" defaultRowHeight="14.4" x14ac:dyDescent="0.3"/>
  <cols>
    <col min="1" max="1" width="5" style="3" bestFit="1" customWidth="1"/>
    <col min="2" max="2" width="10" style="5" customWidth="1"/>
    <col min="3" max="3" width="12.33203125" style="3" customWidth="1"/>
    <col min="4" max="4" width="13" style="3" customWidth="1"/>
    <col min="5" max="5" width="22.5546875" style="3" customWidth="1"/>
    <col min="6" max="6" width="17.44140625" style="3" customWidth="1"/>
    <col min="7" max="7" width="5.5546875" style="3" bestFit="1" customWidth="1"/>
    <col min="8" max="8" width="3.33203125" style="3" customWidth="1"/>
    <col min="9" max="9" width="2.5546875" style="2" customWidth="1"/>
    <col min="10" max="10" width="12.109375" style="2" customWidth="1"/>
    <col min="11" max="16384" width="9.109375" style="2"/>
  </cols>
  <sheetData>
    <row r="1" spans="1:10" ht="15.6" x14ac:dyDescent="0.3">
      <c r="A1" s="622" t="s">
        <v>25</v>
      </c>
      <c r="B1" s="622"/>
      <c r="C1" s="622"/>
      <c r="D1" s="622"/>
      <c r="E1" s="346" t="s">
        <v>191</v>
      </c>
      <c r="F1" s="348"/>
      <c r="G1" s="334"/>
      <c r="H1" s="336"/>
      <c r="I1" s="335"/>
      <c r="J1" s="324"/>
    </row>
    <row r="2" spans="1:10" ht="15.6" x14ac:dyDescent="0.3">
      <c r="A2" s="324"/>
      <c r="B2" s="350" t="s">
        <v>68</v>
      </c>
      <c r="C2" s="348">
        <v>17</v>
      </c>
      <c r="D2" s="324"/>
      <c r="E2" s="324"/>
      <c r="F2" s="324"/>
      <c r="G2" s="324"/>
      <c r="H2" s="324"/>
      <c r="I2" s="324"/>
      <c r="J2" s="324"/>
    </row>
    <row r="3" spans="1:10" x14ac:dyDescent="0.3">
      <c r="A3" s="338" t="s">
        <v>0</v>
      </c>
      <c r="B3" s="340" t="s">
        <v>1</v>
      </c>
      <c r="C3" s="338" t="s">
        <v>2</v>
      </c>
      <c r="D3" s="338" t="s">
        <v>3</v>
      </c>
      <c r="E3" s="338" t="s">
        <v>24</v>
      </c>
      <c r="F3" s="338" t="s">
        <v>4</v>
      </c>
      <c r="G3" s="338" t="s">
        <v>5</v>
      </c>
      <c r="H3" s="338"/>
      <c r="I3" s="339"/>
      <c r="J3" s="339" t="s">
        <v>6</v>
      </c>
    </row>
    <row r="4" spans="1:10" x14ac:dyDescent="0.3">
      <c r="A4" s="331">
        <v>1</v>
      </c>
      <c r="B4" s="337">
        <v>41751</v>
      </c>
      <c r="C4" s="343" t="s">
        <v>192</v>
      </c>
      <c r="D4" s="331" t="s">
        <v>17</v>
      </c>
      <c r="E4" s="332" t="s">
        <v>193</v>
      </c>
      <c r="F4" s="331" t="s">
        <v>194</v>
      </c>
      <c r="G4" s="331" t="s">
        <v>20</v>
      </c>
      <c r="H4" s="331"/>
      <c r="I4" s="324"/>
      <c r="J4" s="326">
        <v>764.06399999999996</v>
      </c>
    </row>
    <row r="5" spans="1:10" x14ac:dyDescent="0.3">
      <c r="A5" s="331">
        <v>2</v>
      </c>
      <c r="B5" s="337">
        <v>41752</v>
      </c>
      <c r="C5" s="343" t="s">
        <v>195</v>
      </c>
      <c r="D5" s="331" t="s">
        <v>17</v>
      </c>
      <c r="E5" s="332" t="s">
        <v>196</v>
      </c>
      <c r="F5" s="331" t="s">
        <v>146</v>
      </c>
      <c r="G5" s="331" t="s">
        <v>20</v>
      </c>
      <c r="H5" s="331"/>
      <c r="I5" s="324"/>
      <c r="J5" s="326">
        <v>0</v>
      </c>
    </row>
    <row r="6" spans="1:10" x14ac:dyDescent="0.3">
      <c r="A6" s="331">
        <v>3</v>
      </c>
      <c r="B6" s="337">
        <v>41752</v>
      </c>
      <c r="C6" s="343" t="s">
        <v>197</v>
      </c>
      <c r="D6" s="331" t="s">
        <v>71</v>
      </c>
      <c r="E6" s="332" t="s">
        <v>198</v>
      </c>
      <c r="F6" s="331" t="s">
        <v>146</v>
      </c>
      <c r="G6" s="331" t="s">
        <v>20</v>
      </c>
      <c r="H6" s="331"/>
      <c r="I6" s="324"/>
      <c r="J6" s="326">
        <v>358.46999999999997</v>
      </c>
    </row>
    <row r="7" spans="1:10" x14ac:dyDescent="0.3">
      <c r="A7" s="331">
        <v>4</v>
      </c>
      <c r="B7" s="337">
        <v>41752</v>
      </c>
      <c r="C7" s="343" t="s">
        <v>199</v>
      </c>
      <c r="D7" s="331" t="s">
        <v>71</v>
      </c>
      <c r="E7" s="332" t="s">
        <v>200</v>
      </c>
      <c r="F7" s="331" t="s">
        <v>101</v>
      </c>
      <c r="G7" s="331" t="s">
        <v>20</v>
      </c>
      <c r="H7" s="331"/>
      <c r="I7" s="324"/>
      <c r="J7" s="326">
        <v>0</v>
      </c>
    </row>
    <row r="8" spans="1:10" x14ac:dyDescent="0.3">
      <c r="A8" s="331">
        <v>5</v>
      </c>
      <c r="B8" s="337">
        <v>41752</v>
      </c>
      <c r="C8" s="343" t="s">
        <v>201</v>
      </c>
      <c r="D8" s="331" t="s">
        <v>17</v>
      </c>
      <c r="E8" s="332" t="s">
        <v>202</v>
      </c>
      <c r="F8" s="331" t="s">
        <v>203</v>
      </c>
      <c r="G8" s="331" t="s">
        <v>20</v>
      </c>
      <c r="H8" s="331"/>
      <c r="I8" s="324"/>
      <c r="J8" s="326">
        <v>0</v>
      </c>
    </row>
    <row r="9" spans="1:10" x14ac:dyDescent="0.3">
      <c r="A9" s="331">
        <v>6</v>
      </c>
      <c r="B9" s="337">
        <v>41751</v>
      </c>
      <c r="C9" s="343" t="s">
        <v>204</v>
      </c>
      <c r="D9" s="331" t="s">
        <v>71</v>
      </c>
      <c r="E9" s="329" t="s">
        <v>205</v>
      </c>
      <c r="F9" s="331" t="s">
        <v>203</v>
      </c>
      <c r="G9" s="331" t="s">
        <v>20</v>
      </c>
      <c r="H9" s="331"/>
      <c r="I9" s="324"/>
      <c r="J9" s="326">
        <v>0</v>
      </c>
    </row>
    <row r="10" spans="1:10" x14ac:dyDescent="0.3">
      <c r="A10" s="331">
        <v>7</v>
      </c>
      <c r="B10" s="337">
        <v>41752</v>
      </c>
      <c r="C10" s="343" t="s">
        <v>206</v>
      </c>
      <c r="D10" s="325" t="s">
        <v>71</v>
      </c>
      <c r="E10" s="329" t="s">
        <v>207</v>
      </c>
      <c r="F10" s="331" t="s">
        <v>203</v>
      </c>
      <c r="G10" s="331" t="s">
        <v>20</v>
      </c>
      <c r="H10" s="331"/>
      <c r="I10" s="324"/>
      <c r="J10" s="326">
        <v>0</v>
      </c>
    </row>
    <row r="11" spans="1:10" x14ac:dyDescent="0.3">
      <c r="A11" s="331">
        <v>8</v>
      </c>
      <c r="B11" s="337">
        <v>41752</v>
      </c>
      <c r="C11" s="343" t="s">
        <v>208</v>
      </c>
      <c r="D11" s="331" t="s">
        <v>71</v>
      </c>
      <c r="E11" s="329" t="s">
        <v>209</v>
      </c>
      <c r="F11" s="331" t="s">
        <v>203</v>
      </c>
      <c r="G11" s="331" t="s">
        <v>20</v>
      </c>
      <c r="H11" s="331"/>
      <c r="I11" s="324"/>
      <c r="J11" s="326">
        <v>0</v>
      </c>
    </row>
    <row r="12" spans="1:10" x14ac:dyDescent="0.3">
      <c r="A12" s="331">
        <v>9</v>
      </c>
      <c r="B12" s="337">
        <v>41752</v>
      </c>
      <c r="C12" s="343" t="s">
        <v>210</v>
      </c>
      <c r="D12" s="331" t="s">
        <v>71</v>
      </c>
      <c r="E12" s="332" t="s">
        <v>211</v>
      </c>
      <c r="F12" s="331" t="s">
        <v>203</v>
      </c>
      <c r="G12" s="331" t="s">
        <v>20</v>
      </c>
      <c r="H12" s="331"/>
      <c r="I12" s="324"/>
      <c r="J12" s="326">
        <v>0</v>
      </c>
    </row>
    <row r="13" spans="1:10" x14ac:dyDescent="0.3">
      <c r="A13" s="331">
        <v>10</v>
      </c>
      <c r="B13" s="337">
        <v>41753</v>
      </c>
      <c r="C13" s="343" t="s">
        <v>212</v>
      </c>
      <c r="D13" s="331" t="s">
        <v>17</v>
      </c>
      <c r="E13" s="332" t="s">
        <v>213</v>
      </c>
      <c r="F13" s="331" t="s">
        <v>96</v>
      </c>
      <c r="G13" s="331" t="s">
        <v>20</v>
      </c>
      <c r="H13" s="331"/>
      <c r="I13" s="324"/>
      <c r="J13" s="326">
        <v>0</v>
      </c>
    </row>
    <row r="14" spans="1:10" x14ac:dyDescent="0.3">
      <c r="A14" s="331">
        <v>11</v>
      </c>
      <c r="B14" s="337">
        <v>41753</v>
      </c>
      <c r="C14" s="343" t="s">
        <v>214</v>
      </c>
      <c r="D14" s="331" t="s">
        <v>102</v>
      </c>
      <c r="E14" s="329" t="s">
        <v>215</v>
      </c>
      <c r="F14" s="331" t="s">
        <v>96</v>
      </c>
      <c r="G14" s="331" t="s">
        <v>20</v>
      </c>
      <c r="H14" s="331"/>
      <c r="I14" s="324"/>
      <c r="J14" s="326">
        <v>61.249999999999993</v>
      </c>
    </row>
    <row r="15" spans="1:10" x14ac:dyDescent="0.3">
      <c r="A15" s="331">
        <v>12</v>
      </c>
      <c r="B15" s="337">
        <v>41753</v>
      </c>
      <c r="C15" s="343" t="s">
        <v>216</v>
      </c>
      <c r="D15" s="331" t="s">
        <v>102</v>
      </c>
      <c r="E15" s="329" t="s">
        <v>217</v>
      </c>
      <c r="F15" s="331" t="s">
        <v>96</v>
      </c>
      <c r="G15" s="331" t="s">
        <v>20</v>
      </c>
      <c r="H15" s="331"/>
      <c r="I15" s="324"/>
      <c r="J15" s="326">
        <v>71.75</v>
      </c>
    </row>
    <row r="16" spans="1:10" x14ac:dyDescent="0.3">
      <c r="A16" s="331">
        <v>13</v>
      </c>
      <c r="B16" s="337">
        <v>41753</v>
      </c>
      <c r="C16" s="343" t="s">
        <v>218</v>
      </c>
      <c r="D16" s="331" t="s">
        <v>17</v>
      </c>
      <c r="E16" s="332" t="s">
        <v>219</v>
      </c>
      <c r="F16" s="331" t="s">
        <v>96</v>
      </c>
      <c r="G16" s="331" t="s">
        <v>20</v>
      </c>
      <c r="H16" s="331"/>
      <c r="I16" s="324"/>
      <c r="J16" s="326">
        <v>0</v>
      </c>
    </row>
    <row r="17" spans="1:10" x14ac:dyDescent="0.3">
      <c r="A17" s="331">
        <v>14</v>
      </c>
      <c r="B17" s="337">
        <v>41753</v>
      </c>
      <c r="C17" s="343" t="s">
        <v>220</v>
      </c>
      <c r="D17" s="325" t="s">
        <v>102</v>
      </c>
      <c r="E17" s="329" t="s">
        <v>221</v>
      </c>
      <c r="F17" s="331" t="s">
        <v>108</v>
      </c>
      <c r="G17" s="331" t="s">
        <v>20</v>
      </c>
      <c r="H17" s="331"/>
      <c r="I17" s="324"/>
      <c r="J17" s="326">
        <v>61.249999999999993</v>
      </c>
    </row>
    <row r="18" spans="1:10" x14ac:dyDescent="0.3">
      <c r="A18" s="331">
        <v>15</v>
      </c>
      <c r="B18" s="337">
        <v>41754</v>
      </c>
      <c r="C18" s="343" t="s">
        <v>222</v>
      </c>
      <c r="D18" s="331" t="s">
        <v>102</v>
      </c>
      <c r="E18" s="329" t="s">
        <v>223</v>
      </c>
      <c r="F18" s="331" t="s">
        <v>111</v>
      </c>
      <c r="G18" s="331" t="s">
        <v>20</v>
      </c>
      <c r="H18" s="331"/>
      <c r="I18" s="324"/>
      <c r="J18" s="326">
        <v>61.249999999999993</v>
      </c>
    </row>
    <row r="19" spans="1:10" x14ac:dyDescent="0.3">
      <c r="A19" s="331">
        <v>16</v>
      </c>
      <c r="B19" s="337">
        <v>41754</v>
      </c>
      <c r="C19" s="343" t="s">
        <v>224</v>
      </c>
      <c r="D19" s="331" t="s">
        <v>17</v>
      </c>
      <c r="E19" s="332" t="s">
        <v>202</v>
      </c>
      <c r="F19" s="331" t="s">
        <v>103</v>
      </c>
      <c r="G19" s="331" t="s">
        <v>20</v>
      </c>
      <c r="H19" s="331"/>
      <c r="I19" s="324"/>
      <c r="J19" s="326">
        <v>0</v>
      </c>
    </row>
    <row r="20" spans="1:10" x14ac:dyDescent="0.3">
      <c r="A20" s="331">
        <v>17</v>
      </c>
      <c r="B20" s="337">
        <v>41754</v>
      </c>
      <c r="C20" s="343" t="s">
        <v>225</v>
      </c>
      <c r="D20" s="331" t="s">
        <v>102</v>
      </c>
      <c r="E20" s="329" t="s">
        <v>226</v>
      </c>
      <c r="F20" s="331" t="s">
        <v>103</v>
      </c>
      <c r="G20" s="331" t="s">
        <v>20</v>
      </c>
      <c r="H20" s="331"/>
      <c r="I20" s="324"/>
      <c r="J20" s="326">
        <v>61.249999999999993</v>
      </c>
    </row>
    <row r="21" spans="1:10" x14ac:dyDescent="0.3">
      <c r="A21" s="328"/>
      <c r="B21" s="345"/>
      <c r="C21" s="344"/>
      <c r="D21" s="347"/>
      <c r="E21" s="328"/>
      <c r="F21" s="328"/>
      <c r="G21" s="328"/>
      <c r="H21" s="328"/>
      <c r="I21" s="341"/>
      <c r="J21" s="342">
        <v>1439.2839999999999</v>
      </c>
    </row>
    <row r="22" spans="1:10" x14ac:dyDescent="0.3">
      <c r="A22" s="328"/>
      <c r="B22" s="349" t="s">
        <v>8</v>
      </c>
      <c r="C22" s="344"/>
      <c r="D22" s="328"/>
      <c r="E22" s="324"/>
      <c r="F22" s="328"/>
      <c r="G22" s="328"/>
      <c r="H22" s="328"/>
      <c r="I22" s="330"/>
      <c r="J22" s="324"/>
    </row>
    <row r="23" spans="1:10" x14ac:dyDescent="0.3">
      <c r="A23" s="328"/>
      <c r="B23" s="345">
        <v>41768</v>
      </c>
      <c r="C23" s="327">
        <v>863.57039999999995</v>
      </c>
      <c r="D23" s="345" t="s">
        <v>7</v>
      </c>
      <c r="E23" s="328" t="s">
        <v>9</v>
      </c>
      <c r="F23" s="327">
        <v>575.71359999999993</v>
      </c>
      <c r="G23" s="328"/>
      <c r="H23" s="328"/>
      <c r="I23" s="330"/>
      <c r="J23" s="324"/>
    </row>
    <row r="24" spans="1:10" x14ac:dyDescent="0.3">
      <c r="A24" s="328"/>
      <c r="B24" s="345"/>
      <c r="C24" s="328"/>
      <c r="D24" s="345"/>
      <c r="E24" s="328" t="s">
        <v>12</v>
      </c>
      <c r="F24" s="327"/>
      <c r="G24" s="328"/>
      <c r="H24" s="328"/>
      <c r="I24" s="330"/>
      <c r="J24" s="324"/>
    </row>
    <row r="25" spans="1:10" x14ac:dyDescent="0.3">
      <c r="A25" s="328"/>
      <c r="B25" s="345"/>
      <c r="C25" s="328"/>
      <c r="D25" s="345"/>
      <c r="E25" s="328" t="s">
        <v>10</v>
      </c>
      <c r="F25" s="333">
        <v>-240</v>
      </c>
      <c r="G25" s="328"/>
      <c r="H25" s="328"/>
      <c r="I25" s="330"/>
      <c r="J25" s="324"/>
    </row>
    <row r="26" spans="1:10" x14ac:dyDescent="0.3">
      <c r="A26" s="328"/>
      <c r="B26" s="345"/>
      <c r="C26" s="328"/>
      <c r="D26" s="345">
        <v>41775</v>
      </c>
      <c r="E26" s="328" t="s">
        <v>13</v>
      </c>
      <c r="F26" s="327">
        <v>335.71359999999993</v>
      </c>
      <c r="G26" s="328"/>
      <c r="H26" s="328"/>
      <c r="I26" s="330"/>
      <c r="J26" s="327"/>
    </row>
    <row r="27" spans="1:10" x14ac:dyDescent="0.3">
      <c r="A27" s="306"/>
      <c r="B27" s="308"/>
      <c r="C27" s="306"/>
      <c r="D27" s="308"/>
      <c r="E27" s="306"/>
      <c r="F27" s="309"/>
      <c r="G27" s="306"/>
      <c r="H27" s="306"/>
      <c r="I27" s="307"/>
      <c r="J27" s="305"/>
    </row>
  </sheetData>
  <mergeCells count="1">
    <mergeCell ref="A1:D1"/>
  </mergeCells>
  <pageMargins left="0.25" right="0.25" top="0.25" bottom="0.2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="85" zoomScaleNormal="85" workbookViewId="0">
      <selection activeCell="C18" sqref="C18"/>
    </sheetView>
  </sheetViews>
  <sheetFormatPr defaultColWidth="9.109375" defaultRowHeight="14.4" x14ac:dyDescent="0.3"/>
  <cols>
    <col min="1" max="1" width="5" style="7" bestFit="1" customWidth="1"/>
    <col min="2" max="2" width="10.44140625" style="9" customWidth="1"/>
    <col min="3" max="3" width="12.44140625" style="7" customWidth="1"/>
    <col min="4" max="4" width="10.109375" style="7" customWidth="1"/>
    <col min="5" max="5" width="18.109375" style="7" customWidth="1"/>
    <col min="6" max="6" width="15.5546875" style="7" customWidth="1"/>
    <col min="7" max="7" width="5.88671875" style="7" customWidth="1"/>
    <col min="8" max="8" width="14.6640625" style="8" customWidth="1"/>
    <col min="9" max="16384" width="9.109375" style="6"/>
  </cols>
  <sheetData>
    <row r="1" spans="1:10" ht="15.6" x14ac:dyDescent="0.3">
      <c r="A1" s="622" t="s">
        <v>51</v>
      </c>
      <c r="B1" s="622"/>
      <c r="C1" s="622"/>
      <c r="D1" s="622"/>
      <c r="E1" s="553" t="s">
        <v>418</v>
      </c>
      <c r="F1" s="573"/>
      <c r="G1" s="529"/>
      <c r="H1" s="321"/>
      <c r="I1" s="41"/>
      <c r="J1" s="41"/>
    </row>
    <row r="2" spans="1:10" ht="15.6" x14ac:dyDescent="0.3">
      <c r="A2" s="522"/>
      <c r="B2" s="418" t="s">
        <v>69</v>
      </c>
      <c r="C2" s="550">
        <v>17</v>
      </c>
      <c r="D2" s="522"/>
      <c r="E2" s="522"/>
      <c r="F2" s="522"/>
      <c r="G2" s="522"/>
      <c r="H2" s="15"/>
      <c r="I2" s="41"/>
      <c r="J2" s="41"/>
    </row>
    <row r="3" spans="1:10" x14ac:dyDescent="0.3">
      <c r="A3" s="554" t="s">
        <v>0</v>
      </c>
      <c r="B3" s="459" t="s">
        <v>1</v>
      </c>
      <c r="C3" s="554" t="s">
        <v>2</v>
      </c>
      <c r="D3" s="554" t="s">
        <v>3</v>
      </c>
      <c r="E3" s="554" t="s">
        <v>4</v>
      </c>
      <c r="F3" s="554"/>
      <c r="G3" s="554" t="s">
        <v>5</v>
      </c>
      <c r="H3" s="322" t="s">
        <v>6</v>
      </c>
    </row>
    <row r="4" spans="1:10" x14ac:dyDescent="0.3">
      <c r="A4" s="519">
        <v>1</v>
      </c>
      <c r="B4" s="412"/>
      <c r="C4" s="492" t="s">
        <v>7</v>
      </c>
      <c r="D4" s="492" t="s">
        <v>419</v>
      </c>
      <c r="E4" s="492" t="s">
        <v>420</v>
      </c>
      <c r="F4" s="492"/>
      <c r="G4" s="492" t="s">
        <v>60</v>
      </c>
      <c r="H4" s="369">
        <v>1369.7346</v>
      </c>
    </row>
    <row r="5" spans="1:10" x14ac:dyDescent="0.3">
      <c r="A5" s="519"/>
      <c r="B5" s="412"/>
      <c r="C5" s="492"/>
      <c r="D5" s="492" t="s">
        <v>7</v>
      </c>
      <c r="E5" s="492"/>
      <c r="F5" s="492"/>
      <c r="G5" s="492"/>
      <c r="H5" s="369">
        <v>0</v>
      </c>
    </row>
    <row r="6" spans="1:10" x14ac:dyDescent="0.3">
      <c r="A6" s="525"/>
      <c r="B6" s="531"/>
      <c r="C6" s="525"/>
      <c r="D6" s="525" t="s">
        <v>419</v>
      </c>
      <c r="E6" s="525" t="s">
        <v>421</v>
      </c>
      <c r="F6" s="525"/>
      <c r="G6" s="525" t="s">
        <v>422</v>
      </c>
      <c r="H6" s="370">
        <v>0</v>
      </c>
    </row>
    <row r="7" spans="1:10" x14ac:dyDescent="0.3">
      <c r="A7" s="525"/>
      <c r="B7" s="576"/>
      <c r="C7" s="525"/>
      <c r="D7" s="525"/>
      <c r="E7" s="492"/>
      <c r="F7" s="525"/>
      <c r="G7" s="525"/>
      <c r="H7" s="535">
        <v>1369.7346</v>
      </c>
    </row>
    <row r="8" spans="1:10" x14ac:dyDescent="0.3">
      <c r="A8" s="525"/>
      <c r="B8" s="538" t="s">
        <v>8</v>
      </c>
      <c r="C8" s="574"/>
      <c r="D8" s="525"/>
      <c r="E8" s="525"/>
      <c r="F8" s="559"/>
      <c r="G8" s="525"/>
      <c r="H8" s="535"/>
    </row>
    <row r="9" spans="1:10" x14ac:dyDescent="0.3">
      <c r="A9" s="525"/>
      <c r="B9" s="531">
        <v>41768</v>
      </c>
      <c r="C9" s="535">
        <v>821.84075999999993</v>
      </c>
      <c r="D9" s="531" t="s">
        <v>7</v>
      </c>
      <c r="E9" s="525" t="s">
        <v>9</v>
      </c>
      <c r="F9" s="524">
        <v>547.89384000000007</v>
      </c>
      <c r="G9" s="525"/>
      <c r="H9" s="535"/>
    </row>
    <row r="10" spans="1:10" x14ac:dyDescent="0.3">
      <c r="A10" s="525"/>
      <c r="B10" s="531"/>
      <c r="C10" s="535"/>
      <c r="D10" s="531"/>
      <c r="E10" s="525" t="s">
        <v>12</v>
      </c>
      <c r="F10" s="415"/>
      <c r="G10" s="525"/>
      <c r="H10" s="535"/>
    </row>
    <row r="11" spans="1:10" x14ac:dyDescent="0.3">
      <c r="A11" s="525"/>
      <c r="B11" s="531"/>
      <c r="C11" s="535"/>
      <c r="D11" s="531"/>
      <c r="E11" s="525" t="s">
        <v>10</v>
      </c>
      <c r="F11" s="524">
        <v>0</v>
      </c>
      <c r="G11" s="525"/>
      <c r="H11" s="369"/>
    </row>
    <row r="12" spans="1:10" x14ac:dyDescent="0.3">
      <c r="A12" s="525"/>
      <c r="B12" s="416"/>
      <c r="C12" s="559"/>
      <c r="D12" s="531">
        <v>41775</v>
      </c>
      <c r="E12" s="525" t="s">
        <v>13</v>
      </c>
      <c r="F12" s="370">
        <v>547.89384000000007</v>
      </c>
      <c r="G12" s="519"/>
      <c r="H12" s="369"/>
    </row>
    <row r="13" spans="1:10" x14ac:dyDescent="0.3">
      <c r="A13" s="525"/>
      <c r="B13" s="575"/>
      <c r="C13" s="559"/>
      <c r="D13" s="525"/>
      <c r="E13" s="525"/>
      <c r="F13" s="535"/>
      <c r="G13" s="519"/>
      <c r="H13" s="369"/>
    </row>
    <row r="14" spans="1:10" x14ac:dyDescent="0.3">
      <c r="A14" s="525"/>
      <c r="B14" s="575"/>
      <c r="C14" s="559"/>
      <c r="D14" s="531"/>
      <c r="E14" s="395"/>
      <c r="F14" s="313"/>
      <c r="G14" s="519"/>
      <c r="H14" s="369"/>
    </row>
    <row r="15" spans="1:10" x14ac:dyDescent="0.3">
      <c r="A15" s="525"/>
      <c r="B15" s="575"/>
      <c r="C15" s="559"/>
      <c r="D15" s="531"/>
      <c r="E15" s="395"/>
      <c r="F15" s="535"/>
      <c r="G15" s="519"/>
      <c r="H15" s="369"/>
    </row>
    <row r="16" spans="1:10" x14ac:dyDescent="0.3">
      <c r="A16" s="311"/>
      <c r="B16" s="320"/>
      <c r="C16" s="310"/>
      <c r="D16" s="311"/>
      <c r="E16" s="312"/>
      <c r="F16" s="313"/>
      <c r="G16" s="317"/>
      <c r="H16" s="319"/>
    </row>
    <row r="17" spans="1:8" x14ac:dyDescent="0.3">
      <c r="A17" s="311"/>
      <c r="B17" s="320"/>
      <c r="C17" s="310"/>
      <c r="D17" s="311"/>
      <c r="E17" s="312"/>
      <c r="F17" s="314"/>
      <c r="G17" s="317"/>
      <c r="H17" s="319"/>
    </row>
    <row r="18" spans="1:8" x14ac:dyDescent="0.3">
      <c r="A18" s="316"/>
      <c r="B18" s="320"/>
      <c r="C18" s="310"/>
      <c r="D18" s="311"/>
      <c r="E18" s="312"/>
      <c r="F18" s="315"/>
      <c r="G18" s="316"/>
      <c r="H18" s="323"/>
    </row>
    <row r="19" spans="1:8" x14ac:dyDescent="0.3">
      <c r="A19" s="316"/>
      <c r="B19" s="318"/>
      <c r="C19" s="316"/>
      <c r="D19" s="316"/>
      <c r="E19" s="316"/>
      <c r="F19" s="316"/>
      <c r="G19" s="316"/>
      <c r="H19" s="323"/>
    </row>
    <row r="20" spans="1:8" x14ac:dyDescent="0.3">
      <c r="A20" s="316"/>
      <c r="B20" s="318"/>
      <c r="C20" s="316"/>
      <c r="D20" s="316"/>
      <c r="E20" s="316"/>
      <c r="F20" s="316"/>
      <c r="G20" s="316"/>
      <c r="H20" s="323"/>
    </row>
    <row r="21" spans="1:8" x14ac:dyDescent="0.3">
      <c r="A21" s="316"/>
      <c r="B21" s="318"/>
      <c r="C21" s="316"/>
      <c r="D21" s="316"/>
      <c r="E21" s="316"/>
      <c r="F21" s="316"/>
      <c r="G21" s="316"/>
      <c r="H21" s="323"/>
    </row>
    <row r="22" spans="1:8" x14ac:dyDescent="0.3">
      <c r="A22" s="316"/>
      <c r="B22" s="318"/>
      <c r="C22" s="316"/>
      <c r="D22" s="316"/>
      <c r="E22" s="316"/>
      <c r="F22" s="316"/>
      <c r="G22" s="316"/>
      <c r="H22" s="323"/>
    </row>
  </sheetData>
  <mergeCells count="1">
    <mergeCell ref="A1:D1"/>
  </mergeCells>
  <pageMargins left="0.25" right="0.25" top="0.25" bottom="0.2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="85" zoomScaleNormal="85" workbookViewId="0">
      <pane ySplit="2" topLeftCell="A3" activePane="bottomLeft" state="frozen"/>
      <selection activeCell="C18" sqref="C17:C18"/>
      <selection pane="bottomLeft" activeCell="H14" sqref="H14"/>
    </sheetView>
  </sheetViews>
  <sheetFormatPr defaultColWidth="9.109375" defaultRowHeight="14.4" x14ac:dyDescent="0.3"/>
  <cols>
    <col min="1" max="1" width="8" style="12" customWidth="1"/>
    <col min="2" max="3" width="11.109375" style="12" customWidth="1"/>
    <col min="4" max="4" width="16" style="12" customWidth="1"/>
    <col min="5" max="5" width="7.33203125" style="14" customWidth="1"/>
    <col min="6" max="6" width="10.33203125" style="12" customWidth="1"/>
    <col min="7" max="7" width="1.6640625" style="12" customWidth="1"/>
    <col min="8" max="8" width="13.109375" style="16" customWidth="1"/>
    <col min="9" max="9" width="13.5546875" style="10" customWidth="1"/>
    <col min="10" max="10" width="8.5546875" style="13" customWidth="1"/>
    <col min="11" max="11" width="9.109375" style="15"/>
    <col min="12" max="16384" width="9.109375" style="11"/>
  </cols>
  <sheetData>
    <row r="1" spans="1:10" ht="15.6" x14ac:dyDescent="0.3">
      <c r="A1" s="623" t="s">
        <v>48</v>
      </c>
      <c r="B1" s="623"/>
      <c r="C1" s="623"/>
      <c r="D1" s="623"/>
      <c r="E1" s="623" t="s">
        <v>89</v>
      </c>
      <c r="F1" s="623"/>
      <c r="G1" s="623"/>
      <c r="H1" s="623"/>
      <c r="I1" s="111"/>
      <c r="J1" s="111"/>
    </row>
    <row r="2" spans="1:10" ht="39.75" customHeight="1" x14ac:dyDescent="0.3">
      <c r="A2" s="114" t="s">
        <v>39</v>
      </c>
      <c r="B2" s="114" t="s">
        <v>40</v>
      </c>
      <c r="C2" s="114" t="s">
        <v>41</v>
      </c>
      <c r="D2" s="114" t="s">
        <v>42</v>
      </c>
      <c r="E2" s="117" t="s">
        <v>43</v>
      </c>
      <c r="F2" s="114" t="s">
        <v>44</v>
      </c>
      <c r="G2" s="114"/>
      <c r="H2" s="115" t="s">
        <v>45</v>
      </c>
      <c r="I2" s="119" t="s">
        <v>46</v>
      </c>
      <c r="J2" s="118"/>
    </row>
    <row r="3" spans="1:10" ht="20.25" customHeight="1" x14ac:dyDescent="0.3">
      <c r="A3" s="113">
        <v>4</v>
      </c>
      <c r="B3" s="113">
        <v>4</v>
      </c>
      <c r="C3" s="113" t="s">
        <v>90</v>
      </c>
      <c r="D3" s="113" t="s">
        <v>91</v>
      </c>
      <c r="E3" s="116">
        <v>1</v>
      </c>
      <c r="F3" s="122">
        <v>60</v>
      </c>
      <c r="G3" s="122"/>
      <c r="H3" s="112">
        <v>60</v>
      </c>
      <c r="I3" s="120">
        <v>41667</v>
      </c>
      <c r="J3" s="118"/>
    </row>
    <row r="4" spans="1:10" x14ac:dyDescent="0.3">
      <c r="A4" s="113">
        <v>40</v>
      </c>
      <c r="B4" s="113">
        <v>276265</v>
      </c>
      <c r="C4" s="113" t="s">
        <v>59</v>
      </c>
      <c r="D4" s="113" t="s">
        <v>58</v>
      </c>
      <c r="E4" s="116">
        <v>1</v>
      </c>
      <c r="F4" s="122">
        <v>40</v>
      </c>
      <c r="G4" s="122"/>
      <c r="H4" s="112">
        <v>40</v>
      </c>
      <c r="I4" s="120">
        <v>41668</v>
      </c>
      <c r="J4" s="111"/>
    </row>
    <row r="5" spans="1:10" x14ac:dyDescent="0.3">
      <c r="A5" s="113">
        <v>40</v>
      </c>
      <c r="B5" s="113">
        <v>276477</v>
      </c>
      <c r="C5" s="113" t="s">
        <v>59</v>
      </c>
      <c r="D5" s="113" t="s">
        <v>58</v>
      </c>
      <c r="E5" s="116">
        <v>1</v>
      </c>
      <c r="F5" s="122">
        <v>40</v>
      </c>
      <c r="G5" s="122"/>
      <c r="H5" s="112">
        <v>40</v>
      </c>
      <c r="I5" s="120"/>
      <c r="J5" s="124"/>
    </row>
    <row r="6" spans="1:10" x14ac:dyDescent="0.3">
      <c r="A6" s="113">
        <v>4</v>
      </c>
      <c r="B6" s="113">
        <v>1</v>
      </c>
      <c r="C6" s="113" t="s">
        <v>92</v>
      </c>
      <c r="D6" s="113" t="s">
        <v>91</v>
      </c>
      <c r="E6" s="116">
        <v>1</v>
      </c>
      <c r="F6" s="122">
        <v>15</v>
      </c>
      <c r="G6" s="122"/>
      <c r="H6" s="112">
        <v>15</v>
      </c>
      <c r="I6" s="120">
        <v>41674</v>
      </c>
      <c r="J6" s="124"/>
    </row>
    <row r="7" spans="1:10" x14ac:dyDescent="0.3">
      <c r="A7" s="113">
        <v>40</v>
      </c>
      <c r="B7" s="113">
        <v>276531</v>
      </c>
      <c r="C7" s="113" t="s">
        <v>59</v>
      </c>
      <c r="D7" s="113" t="s">
        <v>58</v>
      </c>
      <c r="E7" s="116">
        <v>1</v>
      </c>
      <c r="F7" s="122">
        <v>40</v>
      </c>
      <c r="G7" s="122"/>
      <c r="H7" s="112">
        <v>40</v>
      </c>
      <c r="I7" s="120">
        <v>41675</v>
      </c>
      <c r="J7" s="124"/>
    </row>
    <row r="8" spans="1:10" x14ac:dyDescent="0.3">
      <c r="A8" s="111"/>
      <c r="B8" s="111"/>
      <c r="C8" s="111"/>
      <c r="D8" s="111"/>
      <c r="E8" s="111"/>
      <c r="F8" s="122"/>
      <c r="G8" s="122"/>
      <c r="H8" s="121">
        <v>195</v>
      </c>
      <c r="I8" s="123">
        <v>41684</v>
      </c>
      <c r="J8" s="124" t="s">
        <v>57</v>
      </c>
    </row>
    <row r="9" spans="1:10" x14ac:dyDescent="0.3">
      <c r="A9" s="57"/>
      <c r="B9" s="57"/>
      <c r="C9" s="57"/>
      <c r="D9" s="57"/>
      <c r="E9" s="57"/>
      <c r="F9" s="58"/>
      <c r="G9" s="58"/>
      <c r="H9" s="57"/>
      <c r="I9" s="57"/>
      <c r="J9" s="57"/>
    </row>
    <row r="10" spans="1:10" x14ac:dyDescent="0.3">
      <c r="A10" s="57"/>
      <c r="B10" s="57"/>
      <c r="C10" s="57"/>
      <c r="D10" s="57"/>
      <c r="E10" s="57"/>
      <c r="F10" s="58"/>
      <c r="G10" s="58"/>
      <c r="H10" s="57"/>
      <c r="I10" s="57"/>
      <c r="J10" s="57"/>
    </row>
    <row r="11" spans="1:10" x14ac:dyDescent="0.3">
      <c r="A11" s="57"/>
      <c r="B11" s="57"/>
      <c r="C11" s="57"/>
      <c r="D11" s="57"/>
      <c r="E11" s="57"/>
      <c r="F11" s="58"/>
      <c r="G11" s="58"/>
      <c r="H11" s="57"/>
      <c r="I11" s="57"/>
      <c r="J11" s="57"/>
    </row>
    <row r="12" spans="1:10" x14ac:dyDescent="0.3">
      <c r="A12" s="57"/>
      <c r="B12" s="57"/>
      <c r="C12" s="57"/>
      <c r="D12" s="57"/>
      <c r="E12" s="57"/>
      <c r="F12" s="58"/>
      <c r="G12" s="58"/>
      <c r="H12" s="57"/>
      <c r="I12" s="57"/>
      <c r="J12" s="57"/>
    </row>
    <row r="13" spans="1:10" x14ac:dyDescent="0.3">
      <c r="A13" s="57"/>
      <c r="B13" s="57"/>
      <c r="C13" s="57"/>
      <c r="D13" s="57"/>
      <c r="E13" s="57"/>
      <c r="F13" s="58"/>
      <c r="G13" s="58"/>
      <c r="H13" s="57"/>
      <c r="I13" s="57"/>
      <c r="J13" s="57"/>
    </row>
    <row r="14" spans="1:10" x14ac:dyDescent="0.3">
      <c r="A14" s="57"/>
      <c r="B14" s="57"/>
      <c r="C14" s="57"/>
      <c r="D14" s="57"/>
      <c r="E14" s="57"/>
      <c r="F14" s="58"/>
      <c r="G14" s="58"/>
      <c r="H14" s="57"/>
      <c r="I14" s="57"/>
      <c r="J14" s="57"/>
    </row>
    <row r="15" spans="1:10" x14ac:dyDescent="0.3">
      <c r="A15" s="57"/>
      <c r="B15" s="57"/>
      <c r="C15" s="57"/>
      <c r="D15" s="57"/>
      <c r="E15" s="57"/>
      <c r="F15" s="58"/>
      <c r="G15" s="58"/>
      <c r="H15" s="57"/>
      <c r="I15" s="57"/>
      <c r="J15" s="57"/>
    </row>
    <row r="16" spans="1:10" x14ac:dyDescent="0.3">
      <c r="A16" s="57"/>
      <c r="B16" s="57"/>
      <c r="C16" s="57"/>
      <c r="D16" s="57"/>
      <c r="E16" s="57"/>
      <c r="F16" s="58"/>
      <c r="G16" s="58"/>
      <c r="H16" s="57"/>
      <c r="I16" s="57"/>
      <c r="J16" s="57"/>
    </row>
    <row r="17" spans="1:10" x14ac:dyDescent="0.3">
      <c r="A17" s="56"/>
      <c r="B17" s="56"/>
      <c r="C17" s="56"/>
      <c r="D17" s="56"/>
      <c r="E17" s="55"/>
      <c r="F17" s="58"/>
      <c r="G17" s="58"/>
      <c r="H17" s="57"/>
      <c r="I17" s="57"/>
      <c r="J17" s="57"/>
    </row>
    <row r="18" spans="1:10" x14ac:dyDescent="0.3">
      <c r="A18" s="48"/>
      <c r="B18" s="48"/>
      <c r="C18" s="48"/>
      <c r="D18" s="48"/>
      <c r="E18" s="47"/>
      <c r="F18" s="50"/>
      <c r="G18" s="50"/>
      <c r="H18" s="49"/>
      <c r="I18" s="49"/>
      <c r="J18" s="49"/>
    </row>
    <row r="19" spans="1:10" x14ac:dyDescent="0.3">
      <c r="A19" s="48"/>
      <c r="B19" s="48"/>
      <c r="C19" s="48"/>
      <c r="D19" s="48"/>
      <c r="E19" s="47"/>
      <c r="F19" s="50"/>
      <c r="G19" s="50"/>
      <c r="H19" s="49"/>
      <c r="I19" s="49"/>
      <c r="J19" s="49"/>
    </row>
    <row r="20" spans="1:10" x14ac:dyDescent="0.3">
      <c r="A20" s="48"/>
      <c r="B20" s="48"/>
      <c r="C20" s="48"/>
      <c r="D20" s="48"/>
      <c r="E20" s="47"/>
      <c r="F20" s="50"/>
      <c r="G20" s="50"/>
      <c r="H20" s="49"/>
      <c r="I20" s="49"/>
      <c r="J20" s="49"/>
    </row>
    <row r="21" spans="1:10" x14ac:dyDescent="0.3">
      <c r="A21" s="48"/>
      <c r="B21" s="48"/>
      <c r="C21" s="48"/>
      <c r="D21" s="48"/>
      <c r="E21" s="47"/>
      <c r="F21" s="50"/>
      <c r="G21" s="50"/>
      <c r="H21" s="51"/>
      <c r="I21" s="53"/>
      <c r="J21" s="54"/>
    </row>
    <row r="22" spans="1:10" x14ac:dyDescent="0.3">
      <c r="A22" s="48"/>
      <c r="B22" s="48"/>
      <c r="C22" s="48"/>
      <c r="D22" s="48"/>
      <c r="E22" s="47"/>
      <c r="F22" s="49"/>
      <c r="G22" s="49"/>
      <c r="H22" s="51"/>
      <c r="I22" s="52"/>
      <c r="J22" s="49"/>
    </row>
  </sheetData>
  <mergeCells count="2">
    <mergeCell ref="E1:H1"/>
    <mergeCell ref="A1:D1"/>
  </mergeCells>
  <pageMargins left="0.45" right="0.4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="85" zoomScaleNormal="85" workbookViewId="0">
      <selection activeCell="C19" sqref="C19"/>
    </sheetView>
  </sheetViews>
  <sheetFormatPr defaultColWidth="9.109375" defaultRowHeight="14.4" x14ac:dyDescent="0.3"/>
  <cols>
    <col min="1" max="1" width="5.88671875" style="3" customWidth="1"/>
    <col min="2" max="2" width="9.88671875" style="1" customWidth="1"/>
    <col min="3" max="3" width="11.33203125" style="3" customWidth="1"/>
    <col min="4" max="4" width="12.44140625" style="3" customWidth="1"/>
    <col min="5" max="5" width="20.109375" style="3" customWidth="1"/>
    <col min="6" max="6" width="10.6640625" style="3" customWidth="1"/>
    <col min="7" max="7" width="5.5546875" style="3" bestFit="1" customWidth="1"/>
    <col min="8" max="8" width="12" style="4" customWidth="1"/>
    <col min="9" max="16384" width="9.109375" style="2"/>
  </cols>
  <sheetData>
    <row r="1" spans="1:8" ht="14.4" customHeight="1" x14ac:dyDescent="0.3">
      <c r="A1" s="622" t="s">
        <v>28</v>
      </c>
      <c r="B1" s="622"/>
      <c r="C1" s="622"/>
      <c r="D1" s="622"/>
      <c r="E1" s="626" t="s">
        <v>418</v>
      </c>
      <c r="F1" s="626"/>
      <c r="G1" s="529"/>
      <c r="H1" s="523"/>
    </row>
    <row r="2" spans="1:8" ht="15.6" x14ac:dyDescent="0.3">
      <c r="A2" s="492"/>
      <c r="B2" s="418" t="s">
        <v>69</v>
      </c>
      <c r="C2" s="550">
        <v>17</v>
      </c>
      <c r="D2" s="492"/>
      <c r="E2" s="492"/>
      <c r="F2" s="492"/>
      <c r="G2" s="492"/>
      <c r="H2" s="523"/>
    </row>
    <row r="3" spans="1:8" x14ac:dyDescent="0.3">
      <c r="A3" s="554" t="s">
        <v>0</v>
      </c>
      <c r="B3" s="459" t="s">
        <v>1</v>
      </c>
      <c r="C3" s="554" t="s">
        <v>2</v>
      </c>
      <c r="D3" s="554" t="s">
        <v>3</v>
      </c>
      <c r="E3" s="627" t="s">
        <v>4</v>
      </c>
      <c r="F3" s="627"/>
      <c r="G3" s="554" t="s">
        <v>5</v>
      </c>
      <c r="H3" s="530" t="s">
        <v>6</v>
      </c>
    </row>
    <row r="4" spans="1:8" ht="14.4" customHeight="1" x14ac:dyDescent="0.3">
      <c r="A4" s="552">
        <v>1</v>
      </c>
      <c r="B4" s="463" t="s">
        <v>7</v>
      </c>
      <c r="C4" s="551" t="s">
        <v>7</v>
      </c>
      <c r="D4" s="551" t="s">
        <v>142</v>
      </c>
      <c r="E4" s="625" t="s">
        <v>188</v>
      </c>
      <c r="F4" s="625"/>
      <c r="G4" s="551" t="s">
        <v>60</v>
      </c>
      <c r="H4" s="523">
        <v>1313.44</v>
      </c>
    </row>
    <row r="5" spans="1:8" ht="14.4" customHeight="1" x14ac:dyDescent="0.3">
      <c r="A5" s="552"/>
      <c r="B5" s="534"/>
      <c r="C5" s="552"/>
      <c r="D5" s="551" t="s">
        <v>7</v>
      </c>
      <c r="E5" s="628"/>
      <c r="F5" s="628"/>
      <c r="G5" s="552"/>
      <c r="H5" s="523">
        <v>0</v>
      </c>
    </row>
    <row r="6" spans="1:8" ht="14.4" customHeight="1" x14ac:dyDescent="0.3">
      <c r="A6" s="552"/>
      <c r="B6" s="534"/>
      <c r="C6" s="552"/>
      <c r="D6" s="551" t="s">
        <v>142</v>
      </c>
      <c r="E6" s="625" t="s">
        <v>423</v>
      </c>
      <c r="F6" s="625"/>
      <c r="G6" s="551" t="s">
        <v>424</v>
      </c>
      <c r="H6" s="523">
        <v>0</v>
      </c>
    </row>
    <row r="7" spans="1:8" x14ac:dyDescent="0.3">
      <c r="A7" s="525"/>
      <c r="B7" s="460"/>
      <c r="C7" s="525"/>
      <c r="D7" s="525"/>
      <c r="E7" s="525"/>
      <c r="F7" s="525"/>
      <c r="G7" s="525"/>
      <c r="H7" s="533">
        <v>1313.44</v>
      </c>
    </row>
    <row r="8" spans="1:8" x14ac:dyDescent="0.3">
      <c r="A8" s="525"/>
      <c r="B8" s="538" t="s">
        <v>8</v>
      </c>
      <c r="C8" s="545"/>
      <c r="D8" s="525"/>
      <c r="E8" s="492"/>
      <c r="F8" s="525"/>
      <c r="G8" s="525"/>
      <c r="H8" s="523"/>
    </row>
    <row r="9" spans="1:8" x14ac:dyDescent="0.3">
      <c r="A9" s="525"/>
      <c r="B9" s="531">
        <v>41768</v>
      </c>
      <c r="C9" s="524">
        <v>788.06399999999996</v>
      </c>
      <c r="D9" s="531" t="s">
        <v>7</v>
      </c>
      <c r="E9" s="525" t="s">
        <v>9</v>
      </c>
      <c r="F9" s="524">
        <v>525.37600000000009</v>
      </c>
      <c r="G9" s="525"/>
      <c r="H9" s="523"/>
    </row>
    <row r="10" spans="1:8" x14ac:dyDescent="0.3">
      <c r="A10" s="525"/>
      <c r="B10" s="531"/>
      <c r="C10" s="535"/>
      <c r="D10" s="531"/>
      <c r="E10" s="525" t="s">
        <v>12</v>
      </c>
      <c r="F10" s="524"/>
      <c r="G10" s="525"/>
      <c r="H10" s="523"/>
    </row>
    <row r="11" spans="1:8" x14ac:dyDescent="0.3">
      <c r="A11" s="525"/>
      <c r="B11" s="531"/>
      <c r="C11" s="535"/>
      <c r="D11" s="531"/>
      <c r="E11" s="525" t="s">
        <v>10</v>
      </c>
      <c r="F11" s="528">
        <v>0</v>
      </c>
      <c r="G11" s="525"/>
      <c r="H11" s="523"/>
    </row>
    <row r="12" spans="1:8" x14ac:dyDescent="0.3">
      <c r="A12" s="525"/>
      <c r="B12" s="531"/>
      <c r="C12" s="525"/>
      <c r="D12" s="531">
        <v>41775</v>
      </c>
      <c r="E12" s="525" t="s">
        <v>13</v>
      </c>
      <c r="F12" s="524">
        <v>525.37600000000009</v>
      </c>
      <c r="G12" s="525"/>
      <c r="H12" s="524"/>
    </row>
    <row r="13" spans="1:8" x14ac:dyDescent="0.3">
      <c r="A13" s="525"/>
      <c r="B13" s="460"/>
      <c r="C13" s="525"/>
      <c r="D13" s="412"/>
      <c r="E13" s="492"/>
      <c r="F13" s="535"/>
      <c r="G13" s="525"/>
      <c r="H13" s="524"/>
    </row>
    <row r="14" spans="1:8" x14ac:dyDescent="0.3">
      <c r="A14" s="525"/>
      <c r="B14" s="460"/>
      <c r="C14" s="525"/>
      <c r="D14" s="531"/>
      <c r="E14" s="525"/>
      <c r="F14" s="535"/>
      <c r="G14" s="525"/>
      <c r="H14" s="524"/>
    </row>
    <row r="15" spans="1:8" x14ac:dyDescent="0.3">
      <c r="A15" s="525"/>
      <c r="B15" s="454"/>
      <c r="C15" s="492"/>
      <c r="D15" s="531"/>
      <c r="E15" s="525"/>
      <c r="F15" s="535"/>
      <c r="G15" s="519"/>
      <c r="H15" s="523"/>
    </row>
    <row r="16" spans="1:8" x14ac:dyDescent="0.3">
      <c r="A16" s="104"/>
      <c r="B16" s="110"/>
      <c r="C16" s="103"/>
      <c r="D16" s="104"/>
      <c r="E16" s="105"/>
      <c r="F16" s="108"/>
      <c r="G16" s="109"/>
      <c r="H16" s="109"/>
    </row>
    <row r="17" spans="1:8" x14ac:dyDescent="0.3">
      <c r="A17" s="104"/>
      <c r="B17" s="110"/>
      <c r="C17" s="103"/>
      <c r="D17" s="104"/>
      <c r="E17" s="105"/>
      <c r="F17" s="104"/>
      <c r="G17" s="109"/>
      <c r="H17" s="109"/>
    </row>
    <row r="18" spans="1:8" x14ac:dyDescent="0.3">
      <c r="A18" s="104"/>
      <c r="B18" s="110"/>
      <c r="C18" s="103"/>
      <c r="D18" s="104"/>
      <c r="E18" s="105"/>
      <c r="F18" s="106"/>
      <c r="G18" s="109"/>
      <c r="H18" s="109"/>
    </row>
    <row r="19" spans="1:8" x14ac:dyDescent="0.3">
      <c r="A19" s="104"/>
      <c r="B19" s="110"/>
      <c r="C19" s="103"/>
      <c r="D19" s="104"/>
      <c r="E19" s="105"/>
      <c r="F19" s="107"/>
      <c r="G19" s="109"/>
      <c r="H19" s="109"/>
    </row>
  </sheetData>
  <mergeCells count="6">
    <mergeCell ref="E6:F6"/>
    <mergeCell ref="A1:D1"/>
    <mergeCell ref="E1:F1"/>
    <mergeCell ref="E3:F3"/>
    <mergeCell ref="E4:F4"/>
    <mergeCell ref="E5:F5"/>
  </mergeCells>
  <pageMargins left="0.25" right="0.25" top="0.25" bottom="0.2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 </vt:lpstr>
      <vt:lpstr>Afamasaga</vt:lpstr>
      <vt:lpstr>Benson, JD</vt:lpstr>
      <vt:lpstr>Benson, JN</vt:lpstr>
      <vt:lpstr>Bjorge</vt:lpstr>
      <vt:lpstr>Caldwell</vt:lpstr>
      <vt:lpstr>Crofts</vt:lpstr>
      <vt:lpstr>Davis</vt:lpstr>
      <vt:lpstr>Fuhriman</vt:lpstr>
      <vt:lpstr>Guillen</vt:lpstr>
      <vt:lpstr>Harmon</vt:lpstr>
      <vt:lpstr>Heap</vt:lpstr>
      <vt:lpstr>Holguin</vt:lpstr>
      <vt:lpstr>Hommes</vt:lpstr>
      <vt:lpstr>Knowles</vt:lpstr>
      <vt:lpstr>Kovach</vt:lpstr>
      <vt:lpstr>Malaefono</vt:lpstr>
      <vt:lpstr>Martin</vt:lpstr>
      <vt:lpstr>Miller</vt:lpstr>
      <vt:lpstr>Morris, A</vt:lpstr>
      <vt:lpstr>Porter</vt:lpstr>
      <vt:lpstr>Rigby</vt:lpstr>
      <vt:lpstr>Swensen</vt:lpstr>
      <vt:lpstr>Tuimalatu</vt:lpstr>
      <vt:lpstr>Vaa, F</vt:lpstr>
      <vt:lpstr>Vaa, S</vt:lpstr>
      <vt:lpstr>Walker</vt:lpstr>
      <vt:lpstr>Withers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BOYD IPSON</dc:creator>
  <cp:lastModifiedBy>Janet</cp:lastModifiedBy>
  <cp:lastPrinted>2014-05-08T22:36:16Z</cp:lastPrinted>
  <dcterms:created xsi:type="dcterms:W3CDTF">2007-06-20T21:26:30Z</dcterms:created>
  <dcterms:modified xsi:type="dcterms:W3CDTF">2014-05-09T15:40:30Z</dcterms:modified>
</cp:coreProperties>
</file>